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tiner\Dropbox\Dissertation\Dissertation Database\"/>
    </mc:Choice>
  </mc:AlternateContent>
  <xr:revisionPtr revIDLastSave="0" documentId="13_ncr:1_{73F825BD-6A7A-42C8-9C38-5F30CA3DD2ED}" xr6:coauthVersionLast="47" xr6:coauthVersionMax="47" xr10:uidLastSave="{00000000-0000-0000-0000-000000000000}"/>
  <bookViews>
    <workbookView xWindow="24" yWindow="24" windowWidth="23016" windowHeight="12336" xr2:uid="{83A56D54-E25D-4E59-9073-92249DAD8737}"/>
  </bookViews>
  <sheets>
    <sheet name="Coins" sheetId="1" r:id="rId1"/>
    <sheet name="Deposit" sheetId="2" r:id="rId2"/>
    <sheet name="Building" sheetId="3"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115" i="1" l="1"/>
  <c r="AF114" i="1"/>
  <c r="AF113" i="1"/>
  <c r="AF112" i="1"/>
  <c r="AF111" i="1"/>
  <c r="AF110" i="1"/>
  <c r="AF109" i="1"/>
  <c r="AF108" i="1"/>
  <c r="AF107" i="1"/>
  <c r="AF106" i="1"/>
  <c r="AF105" i="1"/>
  <c r="AF104" i="1"/>
  <c r="AF103" i="1"/>
  <c r="AF102" i="1"/>
  <c r="AF101" i="1"/>
  <c r="AF100" i="1"/>
  <c r="AF99" i="1"/>
  <c r="AF98" i="1"/>
  <c r="AF97" i="1"/>
  <c r="AF96" i="1"/>
  <c r="AF95" i="1"/>
  <c r="AF94" i="1"/>
  <c r="AF93" i="1"/>
  <c r="AF92" i="1"/>
  <c r="AF91" i="1"/>
  <c r="AF90" i="1"/>
  <c r="AF89" i="1"/>
  <c r="AF88" i="1"/>
  <c r="AF87" i="1"/>
  <c r="AF86" i="1"/>
  <c r="AF85" i="1"/>
  <c r="AF84" i="1"/>
  <c r="AF83" i="1"/>
  <c r="AF82" i="1"/>
  <c r="AF81" i="1"/>
  <c r="AF80" i="1"/>
  <c r="AF79" i="1"/>
  <c r="AF78" i="1"/>
  <c r="AF77" i="1"/>
  <c r="AF76" i="1"/>
  <c r="AF75" i="1"/>
  <c r="AF74" i="1"/>
  <c r="AF73" i="1"/>
  <c r="AF72" i="1"/>
  <c r="AF71" i="1"/>
  <c r="AF70" i="1"/>
  <c r="AF69" i="1"/>
  <c r="AF68" i="1"/>
  <c r="AF67" i="1"/>
  <c r="AF66" i="1"/>
  <c r="AF65" i="1"/>
  <c r="AF64" i="1"/>
  <c r="AF63" i="1"/>
  <c r="AF62" i="1"/>
  <c r="AF61" i="1"/>
  <c r="AF60" i="1"/>
  <c r="AF59" i="1"/>
  <c r="AF58" i="1"/>
  <c r="AF57" i="1"/>
  <c r="AF56" i="1"/>
  <c r="AF55" i="1"/>
  <c r="AF54" i="1"/>
  <c r="AF53" i="1"/>
  <c r="AF52" i="1"/>
  <c r="AF51" i="1"/>
  <c r="AF50" i="1"/>
  <c r="AF49" i="1"/>
  <c r="AF48" i="1"/>
  <c r="AF47" i="1"/>
  <c r="AF46" i="1"/>
  <c r="AF45" i="1"/>
  <c r="AF44" i="1"/>
  <c r="AF43" i="1"/>
  <c r="AF42" i="1"/>
  <c r="AF41" i="1"/>
  <c r="AF40" i="1"/>
  <c r="AF39" i="1"/>
  <c r="AF38" i="1"/>
  <c r="AF37" i="1"/>
  <c r="AF36" i="1"/>
  <c r="AF35" i="1"/>
  <c r="AF34" i="1"/>
  <c r="AF33" i="1"/>
  <c r="AF32" i="1"/>
  <c r="AF31" i="1"/>
  <c r="AF30" i="1"/>
  <c r="AF29" i="1"/>
  <c r="AF28" i="1"/>
  <c r="AF27" i="1"/>
  <c r="AF26" i="1"/>
  <c r="AF25" i="1"/>
  <c r="AF24" i="1"/>
  <c r="AF23" i="1"/>
  <c r="AF22" i="1"/>
  <c r="AF21" i="1"/>
  <c r="AF20" i="1"/>
  <c r="AF19" i="1"/>
  <c r="AF18" i="1"/>
  <c r="AF17" i="1"/>
  <c r="AF16" i="1"/>
  <c r="AF15" i="1"/>
  <c r="AF14" i="1"/>
  <c r="AF13" i="1"/>
  <c r="AF12" i="1"/>
  <c r="AF11" i="1"/>
  <c r="AF10" i="1"/>
  <c r="AF9" i="1"/>
  <c r="AF8" i="1"/>
  <c r="AF7" i="1"/>
  <c r="AF6" i="1"/>
  <c r="AF5" i="1"/>
  <c r="AF4" i="1"/>
  <c r="AF3" i="1"/>
  <c r="AF2" i="1"/>
</calcChain>
</file>

<file path=xl/sharedStrings.xml><?xml version="1.0" encoding="utf-8"?>
<sst xmlns="http://schemas.openxmlformats.org/spreadsheetml/2006/main" count="3602" uniqueCount="812">
  <si>
    <t>Pst Title</t>
  </si>
  <si>
    <t>record-id</t>
  </si>
  <si>
    <t>tmplt-id</t>
  </si>
  <si>
    <t>Label</t>
  </si>
  <si>
    <t>Site_Spec</t>
  </si>
  <si>
    <t>Type</t>
  </si>
  <si>
    <t>Description</t>
  </si>
  <si>
    <t>Construction Date</t>
  </si>
  <si>
    <t>Archaeological Info</t>
  </si>
  <si>
    <t>Excavation Date 1</t>
  </si>
  <si>
    <t>Excavators 1</t>
  </si>
  <si>
    <t>Excavation Date 2</t>
  </si>
  <si>
    <t>Excavators 2</t>
  </si>
  <si>
    <t>Excavation Date 3</t>
  </si>
  <si>
    <t>Excavators 3</t>
  </si>
  <si>
    <t>Excavation Date 4</t>
  </si>
  <si>
    <t>Excavators 4</t>
  </si>
  <si>
    <t>Location in Settlement</t>
  </si>
  <si>
    <t>Site</t>
  </si>
  <si>
    <t>Site_Pointer</t>
  </si>
  <si>
    <t>Bibliography_1</t>
  </si>
  <si>
    <t>Bibliography_2</t>
  </si>
  <si>
    <t>Bibliography_3</t>
  </si>
  <si>
    <t>Bibliography_4</t>
  </si>
  <si>
    <t>Bibliography_5</t>
  </si>
  <si>
    <t>Bibliography_6</t>
  </si>
  <si>
    <t>Bibliography_7</t>
  </si>
  <si>
    <t>Bibliography_8</t>
  </si>
  <si>
    <t>Bibliography_9</t>
  </si>
  <si>
    <t>Bibliography_10</t>
  </si>
  <si>
    <t>Bibliography_11</t>
  </si>
  <si>
    <t>Bibliography_12</t>
  </si>
  <si>
    <t>Bibliography_13</t>
  </si>
  <si>
    <t>Bibliography_14</t>
  </si>
  <si>
    <t>Bibliography_15</t>
  </si>
  <si>
    <t>Bibliography_16</t>
  </si>
  <si>
    <t>Bibliography_17</t>
  </si>
  <si>
    <t>Bibliography_18</t>
  </si>
  <si>
    <t>Bibliography_19</t>
  </si>
  <si>
    <t>Bibliography_20</t>
  </si>
  <si>
    <t>Bibliography_21</t>
  </si>
  <si>
    <t>Bibliography_22</t>
  </si>
  <si>
    <t>Bibliography_23</t>
  </si>
  <si>
    <t>Bibliography_24</t>
  </si>
  <si>
    <t>Bibliography_25</t>
  </si>
  <si>
    <t>Bibliography_26</t>
  </si>
  <si>
    <t>Bibliography_27</t>
  </si>
  <si>
    <t>Bibliography_28</t>
  </si>
  <si>
    <t>Bibliography_29</t>
  </si>
  <si>
    <t>Bibliography_30</t>
  </si>
  <si>
    <t>Bibliography_31</t>
  </si>
  <si>
    <t>Bibliography_32</t>
  </si>
  <si>
    <t>Bibliography_33</t>
  </si>
  <si>
    <t>Bibliography_34</t>
  </si>
  <si>
    <t>Bibliography_35</t>
  </si>
  <si>
    <t>Bibliography_36</t>
  </si>
  <si>
    <t>Bibliography_37</t>
  </si>
  <si>
    <t>Bibliography_38</t>
  </si>
  <si>
    <t>Bibliography_39</t>
  </si>
  <si>
    <t>Bibliography_40</t>
  </si>
  <si>
    <t>Bibliography_41</t>
  </si>
  <si>
    <t>Bibliography_42</t>
  </si>
  <si>
    <t>Bibliography_43</t>
  </si>
  <si>
    <t>Bibliography_44</t>
  </si>
  <si>
    <t>Bibliography_45</t>
  </si>
  <si>
    <t>Websites_Label_1</t>
  </si>
  <si>
    <t>Website_URL_1</t>
  </si>
  <si>
    <t>Websites_Label_2</t>
  </si>
  <si>
    <t>Website_URL_2</t>
  </si>
  <si>
    <t>Websites_Label_3</t>
  </si>
  <si>
    <t>Website_URL_3</t>
  </si>
  <si>
    <t>Websites_Label_4</t>
  </si>
  <si>
    <t>Website_URL_4</t>
  </si>
  <si>
    <t>Websites_Label_5</t>
  </si>
  <si>
    <t>Website_URL_5</t>
  </si>
  <si>
    <t>Post Title</t>
  </si>
  <si>
    <t>Deposit Abbreviation</t>
  </si>
  <si>
    <t>Location in Building</t>
  </si>
  <si>
    <t xml:space="preserve">Short Location </t>
  </si>
  <si>
    <t>Excavation Permit</t>
  </si>
  <si>
    <t>Certain association with building?</t>
  </si>
  <si>
    <t>Association with building remarks</t>
  </si>
  <si>
    <t>Date Excavated</t>
  </si>
  <si>
    <t>Retreivable?</t>
  </si>
  <si>
    <t>Retreivable Notes</t>
  </si>
  <si>
    <t>Description of Deposit</t>
  </si>
  <si>
    <t>Description of Coins</t>
  </si>
  <si>
    <t>Container present?</t>
  </si>
  <si>
    <t>Container Notes</t>
  </si>
  <si>
    <t>Current Location</t>
  </si>
  <si>
    <t>Deposit Type</t>
  </si>
  <si>
    <t>Deposit Category</t>
  </si>
  <si>
    <t>D_Dep_Buil_Site</t>
  </si>
  <si>
    <t>Number of Coins</t>
  </si>
  <si>
    <t>D_Building_Site</t>
  </si>
  <si>
    <t>D_Build_Pointer</t>
  </si>
  <si>
    <t>D_Site_Pointer</t>
  </si>
  <si>
    <t>Coin Number</t>
  </si>
  <si>
    <t>A_Number</t>
  </si>
  <si>
    <t>Coin Label</t>
  </si>
  <si>
    <t>Remarks</t>
  </si>
  <si>
    <t>Area</t>
  </si>
  <si>
    <t>Locus</t>
  </si>
  <si>
    <t>Basket</t>
  </si>
  <si>
    <t>Quantity</t>
  </si>
  <si>
    <t>Object Type</t>
  </si>
  <si>
    <t>Denomination</t>
  </si>
  <si>
    <t>Emperor</t>
  </si>
  <si>
    <t>Size</t>
  </si>
  <si>
    <t>Weight</t>
  </si>
  <si>
    <t>Axis</t>
  </si>
  <si>
    <t>Material</t>
  </si>
  <si>
    <t>Beginning Date</t>
  </si>
  <si>
    <t>End Date</t>
  </si>
  <si>
    <t>Dates</t>
  </si>
  <si>
    <t>Minting Date</t>
  </si>
  <si>
    <t>Date Certainty</t>
  </si>
  <si>
    <t>Obverse Inscription</t>
  </si>
  <si>
    <t>Obverse Image</t>
  </si>
  <si>
    <t>Obverse Mint IMG</t>
  </si>
  <si>
    <t>Reverse Inscription</t>
  </si>
  <si>
    <t>Reverse Image</t>
  </si>
  <si>
    <t>Reverse Mint IMG</t>
  </si>
  <si>
    <t>Typology</t>
  </si>
  <si>
    <t>Minting Place</t>
  </si>
  <si>
    <t>Western or Eastern Mint</t>
  </si>
  <si>
    <t>IAA Reference Number</t>
  </si>
  <si>
    <t>Site Ref</t>
  </si>
  <si>
    <t>Coin Parallel</t>
  </si>
  <si>
    <t>RIC Number</t>
  </si>
  <si>
    <t>Deposit Pointer</t>
  </si>
  <si>
    <t>Yes</t>
  </si>
  <si>
    <t>No</t>
  </si>
  <si>
    <t>Building</t>
  </si>
  <si>
    <t>/</t>
  </si>
  <si>
    <t>Coin</t>
  </si>
  <si>
    <t>Follis</t>
  </si>
  <si>
    <t>Constantine I</t>
  </si>
  <si>
    <t>Bronze</t>
  </si>
  <si>
    <t>Second quarter 4th century CE</t>
  </si>
  <si>
    <t>Unknown</t>
  </si>
  <si>
    <t>Bust to the right</t>
  </si>
  <si>
    <t>Cyzicus</t>
  </si>
  <si>
    <t>Constantine II</t>
  </si>
  <si>
    <t>330-335</t>
  </si>
  <si>
    <t>Thessalonica</t>
  </si>
  <si>
    <t>Antioch</t>
  </si>
  <si>
    <t>Constantius II</t>
  </si>
  <si>
    <t>Nicomedia</t>
  </si>
  <si>
    <t>Rome</t>
  </si>
  <si>
    <t>337-341</t>
  </si>
  <si>
    <t>Unknown-Unknown</t>
  </si>
  <si>
    <t>Constantinople</t>
  </si>
  <si>
    <t>335-337</t>
  </si>
  <si>
    <t>Alexandria</t>
  </si>
  <si>
    <t>Figure standing to the right</t>
  </si>
  <si>
    <t>Head to the right, veiled</t>
  </si>
  <si>
    <t>Constans I</t>
  </si>
  <si>
    <t>The Bornblum Eretz Israel Synagogues Website</t>
  </si>
  <si>
    <t>Third quarter 4th century CE</t>
  </si>
  <si>
    <t>351-361</t>
  </si>
  <si>
    <t>355-361</t>
  </si>
  <si>
    <t xml:space="preserve">DN CONSTAN-TIVS PF AVG </t>
  </si>
  <si>
    <t>Julian II</t>
  </si>
  <si>
    <t>341-346</t>
  </si>
  <si>
    <t>Fourth quarter 4th century CE</t>
  </si>
  <si>
    <t>383-395</t>
  </si>
  <si>
    <t>378-383</t>
  </si>
  <si>
    <t>Trier</t>
  </si>
  <si>
    <t>364-375</t>
  </si>
  <si>
    <t>408-423</t>
  </si>
  <si>
    <t>First quarter 5th century CE</t>
  </si>
  <si>
    <t>Floor</t>
  </si>
  <si>
    <t>Magico-Religious</t>
  </si>
  <si>
    <t>Synagogue</t>
  </si>
  <si>
    <t>Second quarter 5th century CE</t>
  </si>
  <si>
    <t>Honorius</t>
  </si>
  <si>
    <t>Arcadius</t>
  </si>
  <si>
    <t>Theodosius I</t>
  </si>
  <si>
    <t>Valentinian I</t>
  </si>
  <si>
    <t>383-387</t>
  </si>
  <si>
    <t>Late Roman</t>
  </si>
  <si>
    <t>300-500</t>
  </si>
  <si>
    <t>Fourth quarter 5th century CE</t>
  </si>
  <si>
    <t>364-378</t>
  </si>
  <si>
    <t>Valens</t>
  </si>
  <si>
    <t>Gratian</t>
  </si>
  <si>
    <t>Valentinian II</t>
  </si>
  <si>
    <t>Flaccilla</t>
  </si>
  <si>
    <t>383-408</t>
  </si>
  <si>
    <t>VOT/V in wreath</t>
  </si>
  <si>
    <t>RIC IX:302, No. 19(c)</t>
  </si>
  <si>
    <t>383-392</t>
  </si>
  <si>
    <t>393-395</t>
  </si>
  <si>
    <t>400-500</t>
  </si>
  <si>
    <t>Zvi Uri Ma’oz</t>
  </si>
  <si>
    <t>IAA</t>
  </si>
  <si>
    <t>Late Roman 1</t>
  </si>
  <si>
    <t>LRBC 2:89, No. 2183</t>
  </si>
  <si>
    <t>Figure standing</t>
  </si>
  <si>
    <t>378-392</t>
  </si>
  <si>
    <t>395-408</t>
  </si>
  <si>
    <t>395-450</t>
  </si>
  <si>
    <t>VN/MR</t>
  </si>
  <si>
    <t>Victory to the left</t>
  </si>
  <si>
    <t>393-423</t>
  </si>
  <si>
    <t>383-425</t>
  </si>
  <si>
    <t>CONSTANTINVS IVN NOB C</t>
  </si>
  <si>
    <t>[DN ARCA]DIVS PF AVG</t>
  </si>
  <si>
    <t>IIB6</t>
  </si>
  <si>
    <t>Synagogue of 'En Nashut</t>
  </si>
  <si>
    <t>Syn_Nashut</t>
  </si>
  <si>
    <t>A basilical synagogue with two rows of three columns. The main entrance to the building was in the short south wall, and a smaller door at the southern end of the east wall was discovered leading to an eastern annex room. A small, covered portico to the south of the building might have been built at a later stage. This portico was paved with fine ashlars.  The synagogue features numerous animal sculptures, and Aramaic, Greek, and Hebrew dedicatory inscriptions were found on plaster and architectural features inside the building. Along all the walls were three tiers of benches. Next to the south wall, an impression in the floor and a stone step indicate the location of a platform. The building had a plaster floor with a bedding of basalt gravel mixed with plaster. The building was robbed of its architectural elements after it went out of use so that especially the south side is hard to reconstruct.</t>
  </si>
  <si>
    <t>around 475 CE</t>
  </si>
  <si>
    <t>Stratum II</t>
  </si>
  <si>
    <t>1978-1979</t>
  </si>
  <si>
    <t xml:space="preserve">At the edge of the site, on its northwestern slope, near a circular structure built over the spring. </t>
  </si>
  <si>
    <t>‘En Nashut</t>
  </si>
  <si>
    <t>En_Nashut</t>
  </si>
  <si>
    <r>
      <t xml:space="preserve">Hüttenmeister F. &amp; Reeg G., 1977, </t>
    </r>
    <r>
      <rPr>
        <i/>
        <sz val="12"/>
        <color indexed="8"/>
        <rFont val="Calibri"/>
        <family val="2"/>
      </rPr>
      <t>Die Antiken Synagogen in Israel</t>
    </r>
    <r>
      <rPr>
        <sz val="12"/>
        <color indexed="8"/>
        <rFont val="Calibri"/>
        <family val="2"/>
      </rPr>
      <t>, 2 vols., Wiesbaden: L. Reichert</t>
    </r>
    <r>
      <rPr>
        <i/>
        <sz val="12"/>
        <color indexed="8"/>
        <rFont val="Calibri"/>
        <family val="2"/>
      </rPr>
      <t xml:space="preserve">, </t>
    </r>
    <r>
      <rPr>
        <sz val="12"/>
        <color indexed="8"/>
        <rFont val="Calibri"/>
        <family val="2"/>
      </rPr>
      <t>pp. 114-115</t>
    </r>
  </si>
  <si>
    <r>
      <t xml:space="preserve">Ma’oz Z., 1979, “’En Nashut (Golan),” in: </t>
    </r>
    <r>
      <rPr>
        <i/>
        <sz val="12"/>
        <color indexed="8"/>
        <rFont val="Calibri"/>
        <family val="2"/>
      </rPr>
      <t>Hadashot Arkheologiyot</t>
    </r>
    <r>
      <rPr>
        <sz val="12"/>
        <color indexed="8"/>
        <rFont val="Calibri"/>
        <family val="2"/>
      </rPr>
      <t>, Vol. 69-71, pp. 27-29 (Hebrew)</t>
    </r>
  </si>
  <si>
    <r>
      <t xml:space="preserve">Chiat M., 1982, </t>
    </r>
    <r>
      <rPr>
        <i/>
        <sz val="12"/>
        <color indexed="8"/>
        <rFont val="Calibri"/>
        <family val="2"/>
      </rPr>
      <t xml:space="preserve">Handbook of Synagogue Architecture, </t>
    </r>
    <r>
      <rPr>
        <sz val="12"/>
        <color indexed="8"/>
        <rFont val="Calibri"/>
        <family val="2"/>
      </rPr>
      <t>Chico: Scholars Press, p. 276</t>
    </r>
  </si>
  <si>
    <r>
      <t xml:space="preserve">Ariel D.T., 1987, “Coins from the Synagogue at ‘En Nashut,” in: </t>
    </r>
    <r>
      <rPr>
        <i/>
        <sz val="12"/>
        <color indexed="8"/>
        <rFont val="Calibri"/>
        <family val="2"/>
      </rPr>
      <t>Israel Exploartion Journal</t>
    </r>
    <r>
      <rPr>
        <sz val="12"/>
        <color indexed="8"/>
        <rFont val="Calibri"/>
        <family val="2"/>
      </rPr>
      <t>, Vol. 37, pp. 147-157</t>
    </r>
  </si>
  <si>
    <r>
      <t xml:space="preserve">Ma’oz Z., 1988, “Ancient Synagogues of the Golan,” in: </t>
    </r>
    <r>
      <rPr>
        <i/>
        <sz val="12"/>
        <color indexed="8"/>
        <rFont val="Calibri"/>
        <family val="2"/>
      </rPr>
      <t>Biblical Archaeologist</t>
    </r>
    <r>
      <rPr>
        <sz val="12"/>
        <color indexed="8"/>
        <rFont val="Calibri"/>
        <family val="2"/>
      </rPr>
      <t>, Vol. 51, No. 2, pp. 121-124</t>
    </r>
  </si>
  <si>
    <r>
      <t xml:space="preserve">Ilan Z., 1991, </t>
    </r>
    <r>
      <rPr>
        <i/>
        <sz val="12"/>
        <color indexed="8"/>
        <rFont val="Calibri"/>
        <family val="2"/>
      </rPr>
      <t>Ancient Synagogues in Israel</t>
    </r>
    <r>
      <rPr>
        <sz val="12"/>
        <color indexed="8"/>
        <rFont val="Calibri"/>
        <family val="2"/>
      </rPr>
      <t>, Tel Aviv: Ministry of Defence, pp. 101-102 (Hebrew)</t>
    </r>
  </si>
  <si>
    <r>
      <t>Ma’oz z., 1993, “En Nashut,” in:</t>
    </r>
    <r>
      <rPr>
        <i/>
        <sz val="12"/>
        <color indexed="8"/>
        <rFont val="Calibri"/>
        <family val="2"/>
      </rPr>
      <t xml:space="preserve"> NEAEHL</t>
    </r>
    <r>
      <rPr>
        <sz val="12"/>
        <color indexed="8"/>
        <rFont val="Calibri"/>
        <family val="2"/>
      </rPr>
      <t>, pp. 412-414</t>
    </r>
  </si>
  <si>
    <r>
      <t xml:space="preserve">Ma’oz Z., 1995, </t>
    </r>
    <r>
      <rPr>
        <i/>
        <sz val="12"/>
        <color indexed="8"/>
        <rFont val="Calibri"/>
        <family val="2"/>
      </rPr>
      <t xml:space="preserve">Ancient Synagogues in the Golan, Art and Architecture, </t>
    </r>
    <r>
      <rPr>
        <sz val="12"/>
        <color indexed="8"/>
        <rFont val="Calibri"/>
        <family val="2"/>
      </rPr>
      <t>Qazrin: Golan Archaeological Museum, pp. 73-104 (Hebrew)</t>
    </r>
  </si>
  <si>
    <r>
      <t xml:space="preserve">Urman D., 1995, “Public Structures and Jewish Communities in the Golan Heights,” in: Urman D. &amp; Flesher P. (eds.), </t>
    </r>
    <r>
      <rPr>
        <i/>
        <sz val="12"/>
        <color indexed="8"/>
        <rFont val="Calibri"/>
        <family val="2"/>
      </rPr>
      <t xml:space="preserve">Ancient synagogues: Historical analysis and Archaeological discovery, </t>
    </r>
    <r>
      <rPr>
        <sz val="12"/>
        <color indexed="8"/>
        <rFont val="Calibri"/>
        <family val="2"/>
      </rPr>
      <t>Vol. 2, Leiden: Brill, pp. 439-447</t>
    </r>
  </si>
  <si>
    <r>
      <t xml:space="preserve">Dauphin C. 1998, </t>
    </r>
    <r>
      <rPr>
        <i/>
        <sz val="12"/>
        <color indexed="8"/>
        <rFont val="Calibri"/>
        <family val="2"/>
      </rPr>
      <t>La Palestine Byzantine: Peuplement et Population</t>
    </r>
    <r>
      <rPr>
        <sz val="12"/>
        <color indexed="8"/>
        <rFont val="Calibri"/>
        <family val="2"/>
      </rPr>
      <t>, Oxford, Vol. 3, p. 531</t>
    </r>
  </si>
  <si>
    <r>
      <t xml:space="preserve">Milson D., 2007, </t>
    </r>
    <r>
      <rPr>
        <i/>
        <sz val="12"/>
        <color indexed="8"/>
        <rFont val="Calibri"/>
        <family val="2"/>
      </rPr>
      <t>Art and Architecture of the Synagogue in Late Antique Palestine: in the Shadow of the Church</t>
    </r>
    <r>
      <rPr>
        <sz val="12"/>
        <color indexed="8"/>
        <rFont val="Calibri"/>
        <family val="2"/>
      </rPr>
      <t>, Leiden/Boston, pp. 346-347</t>
    </r>
  </si>
  <si>
    <r>
      <t xml:space="preserve">Ma’oz Z., 2010, </t>
    </r>
    <r>
      <rPr>
        <i/>
        <sz val="12"/>
        <color indexed="8"/>
        <rFont val="Calibri"/>
        <family val="2"/>
      </rPr>
      <t xml:space="preserve">En Nashut: the Art and Architecture of a Synagogue in the Golan, </t>
    </r>
    <r>
      <rPr>
        <sz val="12"/>
        <color indexed="8"/>
        <rFont val="Calibri"/>
        <family val="2"/>
      </rPr>
      <t>Qazrin: Archaostyle</t>
    </r>
  </si>
  <si>
    <r>
      <t xml:space="preserve">Spigel C., 2012, </t>
    </r>
    <r>
      <rPr>
        <i/>
        <sz val="12"/>
        <color indexed="8"/>
        <rFont val="Calibri"/>
        <family val="2"/>
      </rPr>
      <t>Ancient Synagogue Seating Capacities: Methodology, Analysis and Limits,</t>
    </r>
    <r>
      <rPr>
        <sz val="12"/>
        <color indexed="8"/>
        <rFont val="Calibri"/>
        <family val="2"/>
      </rPr>
      <t xml:space="preserve"> Mohr Siebeck, pp. 191-194</t>
    </r>
  </si>
  <si>
    <r>
      <t xml:space="preserve">Hachlili R., 2013, </t>
    </r>
    <r>
      <rPr>
        <i/>
        <sz val="12"/>
        <color indexed="8"/>
        <rFont val="Calibri"/>
        <family val="2"/>
      </rPr>
      <t>Ancient Synagogues: Archaeology and Art: New Discoveries and Current Research</t>
    </r>
    <r>
      <rPr>
        <sz val="12"/>
        <color indexed="8"/>
        <rFont val="Calibri"/>
        <family val="2"/>
      </rPr>
      <t xml:space="preserve">, Leiden: Brill, pp. 112, 113-114, 159-160, 177-178, 545-546, 597 </t>
    </r>
  </si>
  <si>
    <r>
      <t xml:space="preserve">Ahipaz N., 2015, </t>
    </r>
    <r>
      <rPr>
        <i/>
        <sz val="12"/>
        <color indexed="8"/>
        <rFont val="Calibri"/>
        <family val="2"/>
      </rPr>
      <t>The Custom of the Ritual Burial of Coins in Synagogues</t>
    </r>
    <r>
      <rPr>
        <sz val="12"/>
        <color indexed="8"/>
        <rFont val="Calibri"/>
        <family val="2"/>
      </rPr>
      <t>, MA thesis, pp. 39-42 (Hebrew)</t>
    </r>
  </si>
  <si>
    <t xml:space="preserve">http://synagogues.kinneret.ac.il/synagogues/en-nashut/ </t>
  </si>
  <si>
    <t>Israel Antiquities Authority</t>
  </si>
  <si>
    <t xml:space="preserve">http://www.iaa-conservation.org.il/Projects_Item_eng.asp?subject_id=10&amp;site_id=72&amp;id=162 </t>
  </si>
  <si>
    <t>Deposit found outside the threshold of the synagogue of 'En Nashut</t>
  </si>
  <si>
    <t>Outside_Syn_Nashut</t>
  </si>
  <si>
    <t>En Nashut (deposit 1)</t>
  </si>
  <si>
    <t>Under the paving outside the threshold of the main entrance to the synagogue; south of the southern wall of the building (in the portico).</t>
  </si>
  <si>
    <t>Locus 109, south of W1, stratum IIB (Baskets 1070, 1070/2, 1070/3, 1047, 1053, 1135, and 1136)</t>
  </si>
  <si>
    <t>K-7/1978</t>
  </si>
  <si>
    <t>Uncertain</t>
  </si>
  <si>
    <t xml:space="preserve">193 coins were found during official excavations under the pavement in front of the south, main entrance to the synagogue (in the portico area). The locus was identified as a “robber’s pit”: robbers supposedly had destroyed a large section of this pavement and created a pit measuring 3.50 X 1.65 meters and 1.00 meters deep.  The coins were mostly found during sifting and had been scattered around the width and depth of the pit. According to Ariel and Ahipaz, another 224 coins were found and retrieved from this same pit by Sami Bar-Lev and Muni Ben-Ari during their visit to the site in 1970.  Last, local inhabitants of the Kibbutz Merom Golan visited the site between 1970 and 1978 and removed hundreds of small coins from this pit.  In total, about 500 coins eventually made their way to the Israel Antiquities Authority, where they are stored today.  It is important to note, however, that the excavators did not remove any additional pavement stones from the portico beyond this pit. Thus, many more coins might still be in situ under the rest of the portico floor.
</t>
  </si>
  <si>
    <t xml:space="preserve">115 identifiable bronze coins from this locus were published by Ariel in 1987 and by Ariel and Ahipaz in an updated report in 2010. According to them, the deposit ranges between 307 CE and 423 CE (Constantinian dynasty). The latest coin could be dated to the emperor Honorius (408-423 CE). 
However, after going through the IAA database, 186 identified coins were found as coming from ‘En Nashut, Locus 109. It is unclear why not all these coins have been published in the final report or why there are so many discrepancies between the published lists and the IAA database. It is also unclear what happened to the 317 coins that could not be found in the IAA database under Locus 109.   After consultation with Ariel, for this project it was decided to follow the analysis of the coins according to the IAA information. The reader should thus use caution comparing this database to the original publications. 
Of the 186 identified coins, only 118 could be dated: they range from 330-335 CE (Constantine I) to 408-423 CE (Honorius I), with a majority minted under Theodosius I and Arcadius. Almost all the coins come from eastern mints, with the exception of a coin minted in Trier (337-341 CE, Constantius II) and two coins from Rome (341-346 CE, Constans I and 383-387 CE). </t>
  </si>
  <si>
    <t>Coin from under the floor outside the threshold of the synagogue of 'En Nashut (Locus 109), No. 1</t>
  </si>
  <si>
    <t>Coin from under the floor outside the threshold of the synagogue of 'En Nashut (Locus 109)</t>
  </si>
  <si>
    <t>IAA Pictures I-124915 and I-124916</t>
  </si>
  <si>
    <r>
      <t>CONS</t>
    </r>
    <r>
      <rPr>
        <sz val="12"/>
        <color indexed="8"/>
        <rFont val="Calibri"/>
        <family val="2"/>
      </rPr>
      <t>[TAN]-TINVS AV[G]</t>
    </r>
  </si>
  <si>
    <t xml:space="preserve"> Bust r., laureate (and rosettes),  cuirrassed in paledamentum</t>
  </si>
  <si>
    <r>
      <t>VIR</t>
    </r>
    <r>
      <rPr>
        <sz val="12"/>
        <color indexed="8"/>
        <rFont val="Calibri"/>
        <family val="2"/>
      </rPr>
      <t>[TVS-A]VG NN</t>
    </r>
  </si>
  <si>
    <t xml:space="preserve"> Emperor standing left, head to the right, helmeted, holding inverted spear and leaning on shield</t>
  </si>
  <si>
    <r>
      <t xml:space="preserve">LRBC </t>
    </r>
    <r>
      <rPr>
        <sz val="12"/>
        <color indexed="8"/>
        <rFont val="Calibri"/>
        <family val="2"/>
      </rPr>
      <t>1:5, Nos. 115, 121</t>
    </r>
  </si>
  <si>
    <t>Coin from under the floor outside the threshold of the synagogue of 'En Nashut (Locus 109), No. 2</t>
  </si>
  <si>
    <t>IAA Pictures I-431741 and I-431742</t>
  </si>
  <si>
    <r>
      <t>CONSTAN</t>
    </r>
    <r>
      <rPr>
        <sz val="12"/>
        <color indexed="8"/>
        <rFont val="Calibri"/>
        <family val="2"/>
      </rPr>
      <t>TI-NVS MAX AVG</t>
    </r>
  </si>
  <si>
    <t xml:space="preserve"> Bust to the right, laureate, cuirassed in paludamentum</t>
  </si>
  <si>
    <t>GLOR-IA EXERC-ITVS</t>
  </si>
  <si>
    <t>Two soldiers standing, each holding spear and leaning on shield; between them, two standard. In exergue: SMKΓ</t>
  </si>
  <si>
    <r>
      <t xml:space="preserve">LRBC </t>
    </r>
    <r>
      <rPr>
        <sz val="12"/>
        <color indexed="8"/>
        <rFont val="Calibri"/>
        <family val="2"/>
      </rPr>
      <t>1:28, No. 1236</t>
    </r>
  </si>
  <si>
    <t>Coin from under the floor outside the threshold of the synagogue of 'En Nashut (Locus 109), No. 3</t>
  </si>
  <si>
    <t>IAA Pictures I-431743 and I-431744</t>
  </si>
  <si>
    <t>1070/2</t>
  </si>
  <si>
    <t xml:space="preserve"> Bust r., laureate, cuirassed</t>
  </si>
  <si>
    <t xml:space="preserve"> Two soldiers standing, each holding spear and leaning on shield; between them, one standard. In exergue: SMAN[---]</t>
  </si>
  <si>
    <r>
      <t xml:space="preserve">LRBC </t>
    </r>
    <r>
      <rPr>
        <sz val="12"/>
        <color indexed="8"/>
        <rFont val="Calibri"/>
        <family val="2"/>
      </rPr>
      <t>1:31, No. 1364</t>
    </r>
  </si>
  <si>
    <t>Coin from under the floor outside the threshold of the synagogue of 'En Nashut (Locus 109), No. 4</t>
  </si>
  <si>
    <t>CONSTANTIVS [AVG]</t>
  </si>
  <si>
    <t>Bust r., diademed (pearls and rosettes). Cuirassed in paludamentum</t>
  </si>
  <si>
    <t xml:space="preserve">GLOR-IA EXERC-ITVS </t>
  </si>
  <si>
    <t>Two soldiers standing, each holding spear and leaning on shield; between them, one standard. In field l.: ·; in field r.: ·; In exergue: SMANΓ</t>
  </si>
  <si>
    <r>
      <t xml:space="preserve">LRBC </t>
    </r>
    <r>
      <rPr>
        <sz val="12"/>
        <color indexed="8"/>
        <rFont val="Calibri"/>
        <family val="2"/>
      </rPr>
      <t>1:31, No. 1386</t>
    </r>
  </si>
  <si>
    <t>Coin from under the floor outside the threshold of the synagogue of 'En Nashut (Locus 109), No. 5</t>
  </si>
  <si>
    <t>IAA Pictures I-431737 and I-431738</t>
  </si>
  <si>
    <t>DN CONSTAN-TIVS PF AVG</t>
  </si>
  <si>
    <t xml:space="preserve"> Head r., diademed (pearls and rosettes)</t>
  </si>
  <si>
    <t>VOT/XX/MVLT/XXX in four lines in wreath. In exergue: SMAΔ</t>
  </si>
  <si>
    <r>
      <t xml:space="preserve">LRBC </t>
    </r>
    <r>
      <rPr>
        <sz val="12"/>
        <color indexed="8"/>
        <rFont val="Calibri"/>
        <family val="2"/>
      </rPr>
      <t>1:33, No. 1474</t>
    </r>
  </si>
  <si>
    <t>Coin from under the floor outside the threshold of the synagogue of 'En Nashut (Locus 109), No. 6</t>
  </si>
  <si>
    <t>1070/3</t>
  </si>
  <si>
    <t xml:space="preserve">[---]CONS[---]  </t>
  </si>
  <si>
    <t>Head r., diademed (pearls and rosettes)</t>
  </si>
  <si>
    <t>VOT/XX/MVLT/XXX in four lines in wreath. In exergue: unclear</t>
  </si>
  <si>
    <t>Coin from under the floor outside the threshold of the synagogue of 'En Nashut (Locus 109), No. 7</t>
  </si>
  <si>
    <t>Bust r., draped, pearl-diademed</t>
  </si>
  <si>
    <r>
      <t>SPES REI-</t>
    </r>
    <r>
      <rPr>
        <sz val="12"/>
        <color indexed="8"/>
        <rFont val="Calibri"/>
        <family val="2"/>
      </rPr>
      <t>PVBLICE</t>
    </r>
  </si>
  <si>
    <t>Virtus helmeted to r., holding globe and spear</t>
  </si>
  <si>
    <r>
      <t xml:space="preserve">LRBC </t>
    </r>
    <r>
      <rPr>
        <sz val="12"/>
        <color indexed="8"/>
        <rFont val="Calibri"/>
        <family val="2"/>
      </rPr>
      <t>2:87, No. 2053</t>
    </r>
  </si>
  <si>
    <t>Coin from under the floor outside the threshold of the synagogue of 'En Nashut (Locus 109), No. 8</t>
  </si>
  <si>
    <t>346-354</t>
  </si>
  <si>
    <t>Bust r., draped, pearl-diademed. Emperor unclear</t>
  </si>
  <si>
    <t xml:space="preserve">[FEL TEMP]REPARATIO </t>
  </si>
  <si>
    <t>Virtus to l., spearing falling horseman raising arm behind him. In exergue: ALEΓ</t>
  </si>
  <si>
    <r>
      <t xml:space="preserve">LRBC </t>
    </r>
    <r>
      <rPr>
        <sz val="12"/>
        <color indexed="8"/>
        <rFont val="Calibri"/>
        <family val="2"/>
      </rPr>
      <t>2:86, No. 2022</t>
    </r>
  </si>
  <si>
    <t>Coin from under the floor outside the threshold of the synagogue of 'En Nashut (Locus 109), No. 9</t>
  </si>
  <si>
    <t>DN CONSTAN-TIV[S PF AVG]</t>
  </si>
  <si>
    <t xml:space="preserve">Bust r., draped, pearl-diademed. </t>
  </si>
  <si>
    <t>[FEL TEMP-REPARATIO]</t>
  </si>
  <si>
    <t xml:space="preserve"> Virtus to l., spearing falling horseman raising arm behind him. In exergue: unclear</t>
  </si>
  <si>
    <r>
      <t xml:space="preserve">LRBC </t>
    </r>
    <r>
      <rPr>
        <sz val="12"/>
        <color indexed="8"/>
        <rFont val="Calibri"/>
        <family val="2"/>
      </rPr>
      <t>2: 87, No. 2039</t>
    </r>
  </si>
  <si>
    <t>Coin from under the floor outside the threshold of the synagogue of 'En Nashut (Locus 109), No. 10</t>
  </si>
  <si>
    <t xml:space="preserve">FEL TEMP-REPARATIO </t>
  </si>
  <si>
    <r>
      <t xml:space="preserve">LRBC </t>
    </r>
    <r>
      <rPr>
        <sz val="12"/>
        <color indexed="8"/>
        <rFont val="Calibri"/>
        <family val="2"/>
      </rPr>
      <t>2:103, No. 2846</t>
    </r>
  </si>
  <si>
    <t>Coin from under the floor outside the threshold of the synagogue of 'En Nashut (Locus 109), No. 11</t>
  </si>
  <si>
    <t>[CONST]AN-[S PF AVG]</t>
  </si>
  <si>
    <t xml:space="preserve"> Bust r., laureate (and rosettes), cuirased in paludamentum.</t>
  </si>
  <si>
    <r>
      <t>VICTO</t>
    </r>
    <r>
      <rPr>
        <sz val="12"/>
        <color indexed="8"/>
        <rFont val="Calibri"/>
        <family val="2"/>
      </rPr>
      <t xml:space="preserve">[RI AE DD AVGG] Q NN </t>
    </r>
  </si>
  <si>
    <t>Two victories vis-à-vis, each holding wreath. In exergue: R Û S</t>
  </si>
  <si>
    <r>
      <t xml:space="preserve">LRBC </t>
    </r>
    <r>
      <rPr>
        <sz val="12"/>
        <color indexed="8"/>
        <rFont val="Calibri"/>
        <family val="2"/>
      </rPr>
      <t>1:16, No. 642</t>
    </r>
  </si>
  <si>
    <t>Coin from under the floor outside the threshold of the synagogue of 'En Nashut (Locus 109), No. 12</t>
  </si>
  <si>
    <t>341-383</t>
  </si>
  <si>
    <t>Bust right. Emperor unclear</t>
  </si>
  <si>
    <r>
      <t xml:space="preserve">LRBC </t>
    </r>
    <r>
      <rPr>
        <sz val="12"/>
        <color indexed="8"/>
        <rFont val="Calibri"/>
        <family val="2"/>
      </rPr>
      <t>1:25, No. 1064</t>
    </r>
  </si>
  <si>
    <t>Coin from under the floor outside the threshold of the synagogue of 'En Nashut (Locus 109), No. 13</t>
  </si>
  <si>
    <t xml:space="preserve">[DN CL IVL]IANV]-S N[OB CAES] </t>
  </si>
  <si>
    <t>Bust r., draped, bareheaded</t>
  </si>
  <si>
    <t xml:space="preserve">[SPES REI]-PVBLICE </t>
  </si>
  <si>
    <t>Virtus helmeted to r., holding globe and spear. In field: C. In exergue: [CONSA]</t>
  </si>
  <si>
    <r>
      <t xml:space="preserve">LRBC </t>
    </r>
    <r>
      <rPr>
        <sz val="12"/>
        <color indexed="8"/>
        <rFont val="Calibri"/>
        <family val="2"/>
      </rPr>
      <t>2:87, No. 2055</t>
    </r>
  </si>
  <si>
    <t>Coin from under the floor outside the threshold of the synagogue of 'En Nashut (Locus 109), No. 14</t>
  </si>
  <si>
    <t xml:space="preserve">[DN VA]LENTINI-[ANVS PF AVG] </t>
  </si>
  <si>
    <t>Bust r., draped, pearls-diademed.</t>
  </si>
  <si>
    <t>[SECVRIT]AS REIPVBLICAE</t>
  </si>
  <si>
    <t xml:space="preserve"> Victory to l., holding wreath and palm</t>
  </si>
  <si>
    <r>
      <t xml:space="preserve">LRBC </t>
    </r>
    <r>
      <rPr>
        <sz val="12"/>
        <color indexed="8"/>
        <rFont val="Calibri"/>
        <family val="2"/>
      </rPr>
      <t>2:87, No. 2071</t>
    </r>
  </si>
  <si>
    <t>Coin from under the floor outside the threshold of the synagogue of 'En Nashut (Locus 109), No. 15</t>
  </si>
  <si>
    <t xml:space="preserve">DN VALEN-S PF AVG </t>
  </si>
  <si>
    <t>Bust r. draped, pearls-diademed</t>
  </si>
  <si>
    <t xml:space="preserve">[GLORIA] RO-MAN[ORVM] </t>
  </si>
  <si>
    <t>Emperor draped, with r. hand dragging captive r., and holding labrum in l. In exergue: TES[---]</t>
  </si>
  <si>
    <r>
      <t xml:space="preserve">LRBC </t>
    </r>
    <r>
      <rPr>
        <sz val="12"/>
        <color indexed="8"/>
        <rFont val="Calibri"/>
        <family val="2"/>
      </rPr>
      <t>2: 79, No. 1704</t>
    </r>
  </si>
  <si>
    <t>Coin from under the floor outside the threshold of the synagogue of 'En Nashut (Locus 109), No. 16</t>
  </si>
  <si>
    <t>DN VALENS [-PF AVG ]</t>
  </si>
  <si>
    <t>GLORIA[RO-M]AN[ORVM</t>
  </si>
  <si>
    <t xml:space="preserve"> Emperor draped, with r. hand dragging captive r., and holding labrum in l. In exergue: [AN]TΓ</t>
  </si>
  <si>
    <t>LRBC 2: Nos. 2654, 2659</t>
  </si>
  <si>
    <t>RIC IX:274, 10(b) 3; 281, No. 35(b)</t>
  </si>
  <si>
    <t>Coin from under the floor outside the threshold of the synagogue of 'En Nashut (Locus 109), No. 17</t>
  </si>
  <si>
    <t xml:space="preserve">[DN GRATIA]-NVS PF AVG </t>
  </si>
  <si>
    <t>Bust r., draped, pearls-diademed</t>
  </si>
  <si>
    <t>[VOT]/X[X]/MVLT/XXX in four lines in wreath. In exergue: unclear</t>
  </si>
  <si>
    <r>
      <t xml:space="preserve">LRBC </t>
    </r>
    <r>
      <rPr>
        <sz val="12"/>
        <color indexed="8"/>
        <rFont val="Calibri"/>
        <family val="2"/>
      </rPr>
      <t>2:89, No. 2156</t>
    </r>
  </si>
  <si>
    <t>Coin from under the floor outside the threshold of the synagogue of 'En Nashut (Locus 109), No. 18</t>
  </si>
  <si>
    <r>
      <t>DN VALENTINIA</t>
    </r>
    <r>
      <rPr>
        <sz val="12"/>
        <color indexed="8"/>
        <rFont val="Calibri"/>
        <family val="2"/>
      </rPr>
      <t>[NVS PF AVG]</t>
    </r>
  </si>
  <si>
    <t xml:space="preserve"> Bust r., draped, pearls-diademed.</t>
  </si>
  <si>
    <r>
      <t>VOT/V/MVLT/X in four lines in wreath. In exergue: CON</t>
    </r>
    <r>
      <rPr>
        <sz val="12"/>
        <color indexed="8"/>
        <rFont val="Calibri"/>
        <family val="2"/>
      </rPr>
      <t>[---]</t>
    </r>
  </si>
  <si>
    <r>
      <t xml:space="preserve">LRBC </t>
    </r>
    <r>
      <rPr>
        <sz val="12"/>
        <color indexed="8"/>
        <rFont val="Calibri"/>
        <family val="2"/>
      </rPr>
      <t>2:88, No. 2116</t>
    </r>
  </si>
  <si>
    <t>Coin from under the floor outside the threshold of the synagogue of 'En Nashut (Locus 109), No. 19</t>
  </si>
  <si>
    <t xml:space="preserve">DN VAL[ENTINIAN]VS PF AVG </t>
  </si>
  <si>
    <r>
      <rPr>
        <sz val="12"/>
        <color indexed="8"/>
        <rFont val="Calibri"/>
        <family val="2"/>
      </rPr>
      <t>[VOT]/XX/[M]VLT/XXX in four lines in wreath. In exergue: unclear</t>
    </r>
  </si>
  <si>
    <t>Coin from under the floor outside the threshold of the synagogue of 'En Nashut (Locus 109), No. 20</t>
  </si>
  <si>
    <t xml:space="preserve">DN VALENTINIANVS PF AVG </t>
  </si>
  <si>
    <t>Bust r., draped, pearls-diademed. Behind bust: T</t>
  </si>
  <si>
    <t>VOT/X/MVLT/XX in four lines in wreath. In exergue: ALEA</t>
  </si>
  <si>
    <r>
      <t xml:space="preserve">LRBC </t>
    </r>
    <r>
      <rPr>
        <sz val="12"/>
        <color indexed="8"/>
        <rFont val="Calibri"/>
        <family val="2"/>
      </rPr>
      <t>2:104, No. 2889</t>
    </r>
  </si>
  <si>
    <t>Coin from under the floor outside the threshold of the synagogue of 'En Nashut (Locus 109), No. 21</t>
  </si>
  <si>
    <t>Bust r., draped, pearls-diademed. Emperor unclear</t>
  </si>
  <si>
    <r>
      <t>VOT/X/MVLT/XX in four lines in wreath. In exergue: AN</t>
    </r>
    <r>
      <rPr>
        <sz val="12"/>
        <color indexed="8"/>
        <rFont val="Calibri"/>
        <family val="2"/>
      </rPr>
      <t>[---]</t>
    </r>
  </si>
  <si>
    <r>
      <t xml:space="preserve">LRBC </t>
    </r>
    <r>
      <rPr>
        <sz val="12"/>
        <color indexed="8"/>
        <rFont val="Calibri"/>
        <family val="2"/>
      </rPr>
      <t>2:101, No. 2730</t>
    </r>
  </si>
  <si>
    <t>Coin from under the floor outside the threshold of the synagogue of 'En Nashut (Locus 109), No. 22</t>
  </si>
  <si>
    <t>[…]VS PF AVG</t>
  </si>
  <si>
    <t xml:space="preserve">Bust r., draped, pearls-diademed. </t>
  </si>
  <si>
    <r>
      <t>VOT/X/MVLT/XX in four lines in wreath. In exergue: ALE</t>
    </r>
    <r>
      <rPr>
        <sz val="12"/>
        <color indexed="8"/>
        <rFont val="Calibri"/>
        <family val="2"/>
      </rPr>
      <t>Γ</t>
    </r>
  </si>
  <si>
    <t>Coin from under the floor outside the threshold of the synagogue of 'En Nashut (Locus 109), No. 23</t>
  </si>
  <si>
    <t>[VICTORIA AVGG(G)]</t>
  </si>
  <si>
    <t>Two victories, facing each other, each holding wreath. In field: ·. In exergue: 5Q</t>
  </si>
  <si>
    <r>
      <t xml:space="preserve">LRBC </t>
    </r>
    <r>
      <rPr>
        <sz val="12"/>
        <color indexed="8"/>
        <rFont val="Calibri"/>
        <family val="2"/>
      </rPr>
      <t>2:62, No. 791</t>
    </r>
  </si>
  <si>
    <t>Coin from under the floor outside the threshold of the synagogue of 'En Nashut (Locus 109), No. 24</t>
  </si>
  <si>
    <r>
      <t>DN VALENTINI</t>
    </r>
    <r>
      <rPr>
        <sz val="12"/>
        <color indexed="8"/>
        <rFont val="Calibri"/>
        <family val="2"/>
      </rPr>
      <t xml:space="preserve">ANVS P[F AVG] </t>
    </r>
  </si>
  <si>
    <t>SALVS RE[I-PVBLICAE]</t>
  </si>
  <si>
    <t>Victory to l., trophy on shoulder, dragging captive. In field: chrismon. In exergue: CONSA</t>
  </si>
  <si>
    <r>
      <t xml:space="preserve">LRBC </t>
    </r>
    <r>
      <rPr>
        <sz val="12"/>
        <color indexed="8"/>
        <rFont val="Calibri"/>
        <family val="2"/>
      </rPr>
      <t>2:89, No. 2183</t>
    </r>
  </si>
  <si>
    <t>Coin from under the floor outside the threshold of the synagogue of 'En Nashut (Locus 109), No. 25</t>
  </si>
  <si>
    <r>
      <t>DN VALENTINI</t>
    </r>
    <r>
      <rPr>
        <sz val="12"/>
        <color indexed="8"/>
        <rFont val="Calibri"/>
        <family val="2"/>
      </rPr>
      <t>ANVS PF AVG</t>
    </r>
  </si>
  <si>
    <t xml:space="preserve">SA[LVS REI]-PVBLICAE </t>
  </si>
  <si>
    <t>Victory to l., trophy on shoulder, dragging captive. In field: chrismon. In exergue: CONS[---]</t>
  </si>
  <si>
    <t>Coin from under the floor outside the threshold of the synagogue of 'En Nashut (Locus 109), No. 26</t>
  </si>
  <si>
    <r>
      <t>[DN VA]LENTINI</t>
    </r>
    <r>
      <rPr>
        <sz val="12"/>
        <color indexed="8"/>
        <rFont val="Calibri"/>
        <family val="2"/>
      </rPr>
      <t>[ANVS PF AVG]</t>
    </r>
  </si>
  <si>
    <t xml:space="preserve">[SA]LVS REI-[PVBLICAE] </t>
  </si>
  <si>
    <t>Victory to l., trophy on shoulder, dragging captive. In field: chrismon. In exergue: unclear</t>
  </si>
  <si>
    <t>Coin from under the floor outside the threshold of the synagogue of 'En Nashut (Locus 109), No. 27</t>
  </si>
  <si>
    <r>
      <t>[DN V]ALENTINI</t>
    </r>
    <r>
      <rPr>
        <sz val="12"/>
        <color indexed="8"/>
        <rFont val="Calibri"/>
        <family val="2"/>
      </rPr>
      <t xml:space="preserve">ANV[S PF AVG] </t>
    </r>
  </si>
  <si>
    <t>[SALVS REI-PVBLIC(A)E]</t>
  </si>
  <si>
    <t xml:space="preserve"> Field: unclear. In exergue: unclear</t>
  </si>
  <si>
    <t>Coin from under the floor outside the threshold of the synagogue of 'En Nashut (Locus 109), No. 28</t>
  </si>
  <si>
    <t xml:space="preserve">Valentinian II </t>
  </si>
  <si>
    <r>
      <t>[DN] VALENTINI</t>
    </r>
    <r>
      <rPr>
        <sz val="12"/>
        <color indexed="8"/>
        <rFont val="Calibri"/>
        <family val="2"/>
      </rPr>
      <t>AN[VS PF AVG]</t>
    </r>
  </si>
  <si>
    <t>[SALVS R]EI-PVBLICAE</t>
  </si>
  <si>
    <t xml:space="preserve"> Field: unclear. In exergue: CONS[A]</t>
  </si>
  <si>
    <t>Coin from under the floor outside the threshold of the synagogue of 'En Nashut (Locus 109), No. 29</t>
  </si>
  <si>
    <r>
      <t>[DN VALE]NTINI</t>
    </r>
    <r>
      <rPr>
        <sz val="12"/>
        <color indexed="8"/>
        <rFont val="Calibri"/>
        <family val="2"/>
      </rPr>
      <t>[ANVS PF AVG]</t>
    </r>
  </si>
  <si>
    <t xml:space="preserve">SALVS REI-PVBLICAE </t>
  </si>
  <si>
    <t>Victory to l., trophy on shoulder, dragging captive.</t>
  </si>
  <si>
    <t>Coin from under the floor outside the threshold of the synagogue of 'En Nashut (Locus 109), No. 30</t>
  </si>
  <si>
    <t>SALVS REI-PVBLICAE</t>
  </si>
  <si>
    <t xml:space="preserve"> Victory to l., trophy on shoulder, dragging captive. </t>
  </si>
  <si>
    <t>Coin from under the floor outside the threshold of the synagogue of 'En Nashut (Locus 109), No. 31</t>
  </si>
  <si>
    <t>IAA Pictures I-43174 and I-431748</t>
  </si>
  <si>
    <t>Victory to l., trophy on shoulder, dragging captive. In field: chrismon. In exergue: SMKB</t>
  </si>
  <si>
    <r>
      <t xml:space="preserve">LRBC </t>
    </r>
    <r>
      <rPr>
        <sz val="12"/>
        <color indexed="8"/>
        <rFont val="Calibri"/>
        <family val="2"/>
      </rPr>
      <t>2:98, No. 2568</t>
    </r>
  </si>
  <si>
    <t>RIC IX:246, No. 26(a), 2</t>
  </si>
  <si>
    <t>Coin from under the floor outside the threshold of the synagogue of 'En Nashut (Locus 109), No. 32</t>
  </si>
  <si>
    <r>
      <t>[D]N VALENTINI</t>
    </r>
    <r>
      <rPr>
        <sz val="12"/>
        <color indexed="8"/>
        <rFont val="Calibri"/>
        <family val="2"/>
      </rPr>
      <t>ANVS PF AVG</t>
    </r>
  </si>
  <si>
    <t xml:space="preserve"> Victory to l., trophy on shoulder, dragging captive. In exergue: ANTΓ</t>
  </si>
  <si>
    <t>LRBC 2:102 No. 2763</t>
  </si>
  <si>
    <t>Coin from under the floor outside the threshold of the synagogue of 'En Nashut (Locus 109), No. 33</t>
  </si>
  <si>
    <t>[…]F AVG</t>
  </si>
  <si>
    <t xml:space="preserve"> Bust r., draped, pearls-diademed. Emperor unclear</t>
  </si>
  <si>
    <t xml:space="preserve">[SALVS REI]-PVBLICAE </t>
  </si>
  <si>
    <t>Victory to l., trophy on shoulder, dragging captive. In field l.: chrismon. In exergue: [CON]SA</t>
  </si>
  <si>
    <r>
      <rPr>
        <sz val="12"/>
        <color indexed="8"/>
        <rFont val="Calibri"/>
        <family val="2"/>
      </rPr>
      <t>LRBC 2:89, No. 2183</t>
    </r>
  </si>
  <si>
    <t>Coin from under the floor outside the threshold of the synagogue of 'En Nashut (Locus 109), No. 34</t>
  </si>
  <si>
    <t>DN […]PF AVG</t>
  </si>
  <si>
    <t>SALVS REI-PVBLIC[AE]</t>
  </si>
  <si>
    <t>Victory to l., trophy on shoulder, dragging captive. In field l.: +. In exergue: ANTA</t>
  </si>
  <si>
    <r>
      <t xml:space="preserve">LRBC </t>
    </r>
    <r>
      <rPr>
        <sz val="12"/>
        <color indexed="8"/>
        <rFont val="Calibri"/>
        <family val="2"/>
      </rPr>
      <t>2:102, No. 2763</t>
    </r>
  </si>
  <si>
    <t>Coin from under the floor outside the threshold of the synagogue of 'En Nashut (Locus 109), No. 35</t>
  </si>
  <si>
    <t>Victory to l., trophy on shoulder, dragging captive. In left field: T. In exergue: ANT[---]</t>
  </si>
  <si>
    <t>Coin from under the floor outside the threshold of the synagogue of 'En Nashut (Locus 109), No. 36</t>
  </si>
  <si>
    <t>[SALV]S REI-[PV]BLI[C(A)E]</t>
  </si>
  <si>
    <t>Victory to l., trophy on shoulder, dragging captive. In field l.: +. In exergue: unclear</t>
  </si>
  <si>
    <t>Coin from under the floor outside the threshold of the synagogue of 'En Nashut (Locus 109), No. 37</t>
  </si>
  <si>
    <t>[…]S PF AVG</t>
  </si>
  <si>
    <t>[SAL]VS REI-[PVBLICAE]</t>
  </si>
  <si>
    <t>Coin from under the floor outside the threshold of the synagogue of 'En Nashut (Locus 109), No. 38</t>
  </si>
  <si>
    <t>[SA]LVS [REI-PVBLICAE]</t>
  </si>
  <si>
    <t xml:space="preserve"> Victory to l., trophy on shoulder, dragging captive. In field l.: T. In exergue: unclear</t>
  </si>
  <si>
    <t>Coin from under the floor outside the threshold of the synagogue of 'En Nashut (Locus 109), No. 39</t>
  </si>
  <si>
    <t>[…]F AV[…]</t>
  </si>
  <si>
    <t>[SALVS REIPVB]LICAE</t>
  </si>
  <si>
    <t xml:space="preserve"> Victory to l., trophy on shoulder, dragging captive. In exergue: ALEB</t>
  </si>
  <si>
    <t>Coin from under the floor outside the threshold of the synagogue of 'En Nashut (Locus 109), No. 40</t>
  </si>
  <si>
    <t>Victory to l., trophy on shoulder, dragging captive. In field l.: $. In exergue: unclear</t>
  </si>
  <si>
    <t>Coin from under the floor outside the threshold of the synagogue of 'En Nashut (Locus 109), No. 41</t>
  </si>
  <si>
    <t>[SALVS REI-PVBLICAE]</t>
  </si>
  <si>
    <t>Coin from under the floor outside the threshold of the synagogue of 'En Nashut (Locus 109), No. 42</t>
  </si>
  <si>
    <t>[...]PF […]</t>
  </si>
  <si>
    <t>[SALVS REI]-PVBLI[CAE]</t>
  </si>
  <si>
    <t xml:space="preserve"> Victory to l., trophy on shoulder, dragging captive. In field l.: $. In exergue: unclear</t>
  </si>
  <si>
    <t>Coin from under the floor outside the threshold of the synagogue of 'En Nashut (Locus 109), No. 43</t>
  </si>
  <si>
    <t>SALVS [REI-PVBLICAE]</t>
  </si>
  <si>
    <t>Victory to l., trophy on shoulder, dragging captive. In field l.: chrismon. In exergue: unclear</t>
  </si>
  <si>
    <t>Coin from under the floor outside the threshold of the synagogue of 'En Nashut (Locus 109), No. 44</t>
  </si>
  <si>
    <t>[SALVS REI]-PVBL[ICAE]</t>
  </si>
  <si>
    <t>Coin from under the floor outside the threshold of the synagogue of 'En Nashut (Locus 109), No. 45</t>
  </si>
  <si>
    <t>[…]AVG</t>
  </si>
  <si>
    <t>SALVS REI-[PVBLICAE]</t>
  </si>
  <si>
    <t>Victory to l., trophy on shoulder, dragging captive. In field l.: chrismon</t>
  </si>
  <si>
    <t>Coin from under the floor outside the threshold of the synagogue of 'En Nashut (Locus 109), No. 46</t>
  </si>
  <si>
    <t>Double struck coin</t>
  </si>
  <si>
    <t>[SA]LVS [REI-PVBLIC(A)E]</t>
  </si>
  <si>
    <t>Coin from under the floor outside the threshold of the synagogue of 'En Nashut (Locus 109), No. 47</t>
  </si>
  <si>
    <t>[SA]LVS REI-[PVBLICAE]</t>
  </si>
  <si>
    <t>Victory to l., trophy on shoulder, dragging captive. Field: unclear. In exergue: unclear</t>
  </si>
  <si>
    <t>Coin from under the floor outside the threshold of the synagogue of 'En Nashut (Locus 109), No. 48</t>
  </si>
  <si>
    <t>[SALVS REI-P]VBL[ICAE]</t>
  </si>
  <si>
    <t xml:space="preserve"> Victory to l., trophy on shoulder, dragging captive. Field: unclear. In exergue: unclear</t>
  </si>
  <si>
    <t>LRBC 2:89, No. 2185</t>
  </si>
  <si>
    <t>Coin from under the floor outside the threshold of the synagogue of 'En Nashut (Locus 109), No. 49</t>
  </si>
  <si>
    <t>[…]IVS PF AVG</t>
  </si>
  <si>
    <t>Coin from under the floor outside the threshold of the synagogue of 'En Nashut (Locus 109), No. 50</t>
  </si>
  <si>
    <t xml:space="preserve">[SAL]VS REI-[PVBLICAE] </t>
  </si>
  <si>
    <t>Coin from under the floor outside the threshold of the synagogue of 'En Nashut (Locus 109), No. 51</t>
  </si>
  <si>
    <t>Coin from under the floor outside the threshold of the synagogue of 'En Nashut (Locus 109), No. 52</t>
  </si>
  <si>
    <t>[SALVS REI]-PVB[LICAE]</t>
  </si>
  <si>
    <t>Coin from under the floor outside the threshold of the synagogue of 'En Nashut (Locus 109), No. 53</t>
  </si>
  <si>
    <t xml:space="preserve">[SALVS REI-PVBLIC]AE </t>
  </si>
  <si>
    <t>Victory to l., trophy on shoulder, dragging captive</t>
  </si>
  <si>
    <t>Coin from under the floor outside the threshold of the synagogue of 'En Nashut (Locus 109), No. 54</t>
  </si>
  <si>
    <t xml:space="preserve">[SALVS REI-PVB]LICAE </t>
  </si>
  <si>
    <t>Coin from under the floor outside the threshold of the synagogue of 'En Nashut (Locus 109), No. 55</t>
  </si>
  <si>
    <t>IAA Pictures I-124917 and I-124918</t>
  </si>
  <si>
    <t xml:space="preserve">Theodosius I </t>
  </si>
  <si>
    <t>[DN THEODO]-SIVS PF AVG</t>
  </si>
  <si>
    <t xml:space="preserve"> Bust r., draped, pearls-diademed</t>
  </si>
  <si>
    <t>VOT/XX/MVLT/XXX in four lines in wreath. In exergue: SMHA</t>
  </si>
  <si>
    <r>
      <t xml:space="preserve">LRBC </t>
    </r>
    <r>
      <rPr>
        <sz val="12"/>
        <color indexed="8"/>
        <rFont val="Calibri"/>
        <family val="2"/>
      </rPr>
      <t>2: 101, No. 2706</t>
    </r>
  </si>
  <si>
    <t>Coin from under the floor outside the threshold of the synagogue of 'En Nashut (Locus 109), No. 56</t>
  </si>
  <si>
    <t xml:space="preserve">[D]N THEODO-[SIVS PF AVG] </t>
  </si>
  <si>
    <t xml:space="preserve">Bust r., draped, pearls-diademed. In field l.: T. </t>
  </si>
  <si>
    <t>VOT/XX/MVLT/XXX in four lines in wreath. In exergue: ALEB</t>
  </si>
  <si>
    <r>
      <t xml:space="preserve">LRBC </t>
    </r>
    <r>
      <rPr>
        <sz val="12"/>
        <color indexed="8"/>
        <rFont val="Calibri"/>
        <family val="2"/>
      </rPr>
      <t>2:104, No. 2882</t>
    </r>
  </si>
  <si>
    <t>RIC IX:301, No. 1(c), 2</t>
  </si>
  <si>
    <t>Coin from under the floor outside the threshold of the synagogue of 'En Nashut (Locus 109), No. 57</t>
  </si>
  <si>
    <t xml:space="preserve"> Bust r., draped, pearls-diademed. In field l.: T. </t>
  </si>
  <si>
    <r>
      <t xml:space="preserve">LRBC </t>
    </r>
    <r>
      <rPr>
        <sz val="12"/>
        <color indexed="8"/>
        <rFont val="Calibri"/>
        <family val="2"/>
      </rPr>
      <t>2:89, No. 2159</t>
    </r>
  </si>
  <si>
    <t>Coin from under the floor outside the threshold of the synagogue of 'En Nashut (Locus 109), No. 58</t>
  </si>
  <si>
    <t>DN TH[EODO]-SIVS PF AVG</t>
  </si>
  <si>
    <t>Coin from under the floor outside the threshold of the synagogue of 'En Nashut (Locus 109), No. 59</t>
  </si>
  <si>
    <t>[DN T]HEODO-SIVS [PF AVG]</t>
  </si>
  <si>
    <t xml:space="preserve"> Bust to the right</t>
  </si>
  <si>
    <t>VOT/X/[MVLT]/[XX] in four lines in wreath</t>
  </si>
  <si>
    <t>Coin from under the floor outside the threshold of the synagogue of 'En Nashut (Locus 109), No. 60</t>
  </si>
  <si>
    <t xml:space="preserve">DN THEODO-SIVS PF AVG </t>
  </si>
  <si>
    <t>VOT/… in wreath. Rest unclear</t>
  </si>
  <si>
    <r>
      <t xml:space="preserve">LRBC </t>
    </r>
    <r>
      <rPr>
        <sz val="12"/>
        <color indexed="8"/>
        <rFont val="Calibri"/>
        <family val="2"/>
      </rPr>
      <t>2:88, No. 2115)</t>
    </r>
  </si>
  <si>
    <t>Coin from under the floor outside the threshold of the synagogue of 'En Nashut (Locus 109), No. 61</t>
  </si>
  <si>
    <t>[VOT/X..]MVLT/XX in four lines in wreath. In exergue: AN[---]</t>
  </si>
  <si>
    <r>
      <t xml:space="preserve">LRBC </t>
    </r>
    <r>
      <rPr>
        <sz val="12"/>
        <color indexed="8"/>
        <rFont val="Calibri"/>
        <family val="2"/>
      </rPr>
      <t>2:100, No. 2648</t>
    </r>
  </si>
  <si>
    <t>Coin from under the floor outside the threshold of the synagogue of 'En Nashut (Locus 109), No. 62</t>
  </si>
  <si>
    <t xml:space="preserve">DN THE[ODO]-SIVS PF AVG </t>
  </si>
  <si>
    <r>
      <t xml:space="preserve">LRBC </t>
    </r>
    <r>
      <rPr>
        <sz val="12"/>
        <color indexed="8"/>
        <rFont val="Calibri"/>
        <family val="2"/>
      </rPr>
      <t>2:98, No. 2561</t>
    </r>
  </si>
  <si>
    <t>Coin from under the floor outside the threshold of the synagogue of 'En Nashut (Locus 109), No. 63</t>
  </si>
  <si>
    <t xml:space="preserve">DN THEODO-[SIVS PF AVG] </t>
  </si>
  <si>
    <r>
      <t>GLORIA REI-PV</t>
    </r>
    <r>
      <rPr>
        <sz val="12"/>
        <color indexed="8"/>
        <rFont val="Calibri"/>
        <family val="2"/>
      </rPr>
      <t>[B]LI[CE]</t>
    </r>
  </si>
  <si>
    <t xml:space="preserve"> Camp-gate. In exergue: TES</t>
  </si>
  <si>
    <r>
      <t xml:space="preserve">LRBC </t>
    </r>
    <r>
      <rPr>
        <sz val="12"/>
        <color indexed="8"/>
        <rFont val="Calibri"/>
        <family val="2"/>
      </rPr>
      <t>2:82, No. 1859</t>
    </r>
  </si>
  <si>
    <t>RIC IX:187, No. 62(b), 1</t>
  </si>
  <si>
    <t>Coin from under the floor outside the threshold of the synagogue of 'En Nashut (Locus 109), No. 64</t>
  </si>
  <si>
    <r>
      <t>SALV</t>
    </r>
    <r>
      <rPr>
        <sz val="12"/>
        <color indexed="8"/>
        <rFont val="Calibri"/>
        <family val="2"/>
      </rPr>
      <t xml:space="preserve">[S REI-PVB]LICAE </t>
    </r>
  </si>
  <si>
    <t>Victory to l., trophy on shoulder, dragging captive. In field l.: $. In exergue: CONSA</t>
  </si>
  <si>
    <r>
      <t xml:space="preserve">LRBC </t>
    </r>
    <r>
      <rPr>
        <sz val="12"/>
        <color indexed="8"/>
        <rFont val="Calibri"/>
        <family val="2"/>
      </rPr>
      <t>2:89, No. 2192</t>
    </r>
  </si>
  <si>
    <t>RIC IX:234, No. 86(b)1; 236, No. 90(a)</t>
  </si>
  <si>
    <t>Coin from under the floor outside the threshold of the synagogue of 'En Nashut (Locus 109), No. 65</t>
  </si>
  <si>
    <r>
      <t>[S]ALV</t>
    </r>
    <r>
      <rPr>
        <sz val="12"/>
        <color indexed="8"/>
        <rFont val="Calibri"/>
        <family val="2"/>
      </rPr>
      <t xml:space="preserve">S REI-PVBLIC[AE] </t>
    </r>
  </si>
  <si>
    <t>Victory to l., trophy on shoulder, dragging captive. In field l.: $. In exergue: CONS[---]</t>
  </si>
  <si>
    <r>
      <t xml:space="preserve">LRBC </t>
    </r>
    <r>
      <rPr>
        <sz val="12"/>
        <color indexed="8"/>
        <rFont val="Calibri"/>
        <family val="2"/>
      </rPr>
      <t>2:89, Nos. 2184, 192</t>
    </r>
  </si>
  <si>
    <t>RIC IX:234, No. 86(b); 236, No. 90(a)</t>
  </si>
  <si>
    <t>Coin from under the floor outside the threshold of the synagogue of 'En Nashut (Locus 109), No. 66</t>
  </si>
  <si>
    <r>
      <t>SALV</t>
    </r>
    <r>
      <rPr>
        <sz val="12"/>
        <color indexed="8"/>
        <rFont val="Calibri"/>
        <family val="2"/>
      </rPr>
      <t>S REI-[PVBLICAE]</t>
    </r>
  </si>
  <si>
    <t xml:space="preserve"> Victory to l., trophy on shoulder, dragging captive. In field l.: $. In exergue: CONS[---]</t>
  </si>
  <si>
    <r>
      <t xml:space="preserve">LRBC </t>
    </r>
    <r>
      <rPr>
        <sz val="12"/>
        <color indexed="8"/>
        <rFont val="Calibri"/>
        <family val="2"/>
      </rPr>
      <t>2:89, Nos. 2184, 2192</t>
    </r>
  </si>
  <si>
    <t>Coin from under the floor outside the threshold of the synagogue of 'En Nashut (Locus 109), No. 67</t>
  </si>
  <si>
    <t xml:space="preserve">[DN THEODO]-SIVS PF AVG </t>
  </si>
  <si>
    <r>
      <t>[SALV</t>
    </r>
    <r>
      <rPr>
        <sz val="12"/>
        <color indexed="8"/>
        <rFont val="Calibri"/>
        <family val="2"/>
      </rPr>
      <t>S REI-PVBLICAE]</t>
    </r>
  </si>
  <si>
    <t>Coin from under the floor outside the threshold of the synagogue of 'En Nashut (Locus 109), No. 68</t>
  </si>
  <si>
    <r>
      <t>SALV</t>
    </r>
    <r>
      <rPr>
        <sz val="12"/>
        <color indexed="8"/>
        <rFont val="Calibri"/>
        <family val="2"/>
      </rPr>
      <t>[S REI-PVBLI]CAE</t>
    </r>
  </si>
  <si>
    <t xml:space="preserve"> Field: empty. In exergue: CONS[---]</t>
  </si>
  <si>
    <r>
      <t xml:space="preserve">LRBC </t>
    </r>
    <r>
      <rPr>
        <sz val="12"/>
        <color indexed="8"/>
        <rFont val="Calibri"/>
        <family val="2"/>
      </rPr>
      <t>2:94, Nos. 2404, 2428</t>
    </r>
  </si>
  <si>
    <t>Coin from under the floor outside the threshold of the synagogue of 'En Nashut (Locus 109), No. 69</t>
  </si>
  <si>
    <t>IAA Pictures I-431745 and I-431746</t>
  </si>
  <si>
    <r>
      <t>SALV</t>
    </r>
    <r>
      <rPr>
        <sz val="12"/>
        <color indexed="8"/>
        <rFont val="Calibri"/>
        <family val="2"/>
      </rPr>
      <t xml:space="preserve">S REI-PVBLICAE </t>
    </r>
  </si>
  <si>
    <t>Victory to l., trophy on shoulder, dragging captive. In field l.: $. In exergue: SMKΔ</t>
  </si>
  <si>
    <t>LRBC 2:Nos. 2569, 2577</t>
  </si>
  <si>
    <t>RIC IX:246, No. 26(b), 4; 247, No. 30(a)</t>
  </si>
  <si>
    <t>Coin from under the floor outside the threshold of the synagogue of 'En Nashut (Locus 109), No. 70</t>
  </si>
  <si>
    <t>[DN THE]ODO-SIVS PF [AVG]</t>
  </si>
  <si>
    <r>
      <t>SALV</t>
    </r>
    <r>
      <rPr>
        <sz val="12"/>
        <color indexed="8"/>
        <rFont val="Calibri"/>
        <family val="2"/>
      </rPr>
      <t>S REI-PVBLICAE</t>
    </r>
  </si>
  <si>
    <t xml:space="preserve"> Victory to l., trophy on shoulder, dragging captive. In field l.: $. In exergue: SMK[---]</t>
  </si>
  <si>
    <t>Coin from under the floor outside the threshold of the synagogue of 'En Nashut (Locus 109), No. 71</t>
  </si>
  <si>
    <r>
      <t>SALV</t>
    </r>
    <r>
      <rPr>
        <sz val="12"/>
        <color indexed="8"/>
        <rFont val="Calibri"/>
        <family val="2"/>
      </rPr>
      <t xml:space="preserve">S REI-[PVB]LICAE </t>
    </r>
  </si>
  <si>
    <t>Victory to l., trophy on shoulder, dragging captive. In field l.: chrismon. In exergue: ANTB</t>
  </si>
  <si>
    <t>LRBC 2:102, Nos. 2764, 2776</t>
  </si>
  <si>
    <t>Coin from under the floor outside the threshold of the synagogue of 'En Nashut (Locus 109), No. 72</t>
  </si>
  <si>
    <t>IAA Pictures I-431709 and I-431710</t>
  </si>
  <si>
    <t xml:space="preserve"> Victory to l., trophy on shoulder, dragging captive. In field l.: $. In exergue: ANTΔ</t>
  </si>
  <si>
    <t>Coin from under the floor outside the threshold of the synagogue of 'En Nashut (Locus 109), No. 73</t>
  </si>
  <si>
    <t>DN THEODO-[SIVS PF] AVG</t>
  </si>
  <si>
    <r>
      <t>[SALV</t>
    </r>
    <r>
      <rPr>
        <sz val="12"/>
        <color indexed="8"/>
        <rFont val="Calibri"/>
        <family val="2"/>
      </rPr>
      <t>S REI]-PVBLICAE</t>
    </r>
  </si>
  <si>
    <t xml:space="preserve"> Victory to l., trophy on shoulder, dragging captive. In field l.: +. In exergue: ANΓ</t>
  </si>
  <si>
    <r>
      <t xml:space="preserve">LRBC </t>
    </r>
    <r>
      <rPr>
        <sz val="12"/>
        <color indexed="8"/>
        <rFont val="Calibri"/>
        <family val="2"/>
      </rPr>
      <t>2:102, No. 2761</t>
    </r>
  </si>
  <si>
    <t>RIC IX:293, No. 67(b), 7</t>
  </si>
  <si>
    <t>Coin from under the floor outside the threshold of the synagogue of 'En Nashut (Locus 109), No. 74</t>
  </si>
  <si>
    <t>Victory to l., trophy on shoulder, dragging captive. In field l.: T. In exergue: [A]NTΔ</t>
  </si>
  <si>
    <r>
      <t xml:space="preserve">LRBC </t>
    </r>
    <r>
      <rPr>
        <sz val="12"/>
        <color indexed="8"/>
        <rFont val="Calibri"/>
        <family val="2"/>
      </rPr>
      <t>2:102, No. 2767</t>
    </r>
  </si>
  <si>
    <t>Coin from under the floor outside the threshold of the synagogue of 'En Nashut (Locus 109), No. 75</t>
  </si>
  <si>
    <t>IAA Pictures I-431701 and I-431702</t>
  </si>
  <si>
    <t>DN THEODO-SIVS PF AVG</t>
  </si>
  <si>
    <t>Coin from under the floor outside the threshold of the synagogue of 'En Nashut (Locus 109), No. 76</t>
  </si>
  <si>
    <t>[…]PF AVG</t>
  </si>
  <si>
    <r>
      <t>[SALV</t>
    </r>
    <r>
      <rPr>
        <sz val="12"/>
        <color indexed="8"/>
        <rFont val="Calibri"/>
        <family val="2"/>
      </rPr>
      <t>S REI-PVBL]ICAE</t>
    </r>
  </si>
  <si>
    <t xml:space="preserve"> Victory to l., trophy on shoulder, dragging captive. In field l.: chrismon. In exergue: CONSA</t>
  </si>
  <si>
    <t>Coin from under the floor outside the threshold of the synagogue of 'En Nashut (Locus 109), No. 77</t>
  </si>
  <si>
    <r>
      <t>SALV</t>
    </r>
    <r>
      <rPr>
        <sz val="12"/>
        <color indexed="8"/>
        <rFont val="Calibri"/>
        <family val="2"/>
      </rPr>
      <t>S REI-PV[BLICAE]</t>
    </r>
  </si>
  <si>
    <t xml:space="preserve"> Victory to l., trophy on shoulder, dragging captive. In field l.: $. In exergue: CONSA</t>
  </si>
  <si>
    <t>Coin from under the floor outside the threshold of the synagogue of 'En Nashut (Locus 109), No. 78</t>
  </si>
  <si>
    <t xml:space="preserve">[DN] THEODO-SIVS PF AVG </t>
  </si>
  <si>
    <r>
      <t>[SA]LV</t>
    </r>
    <r>
      <rPr>
        <sz val="12"/>
        <color indexed="8"/>
        <rFont val="Calibri"/>
        <family val="2"/>
      </rPr>
      <t>S REI-PVBL[ICAE]</t>
    </r>
  </si>
  <si>
    <t xml:space="preserve"> Victory to l., trophy on shoulder, dragging captive. Field: unclear. Exergue: unclear</t>
  </si>
  <si>
    <t>LRBC 2:No. 2184</t>
  </si>
  <si>
    <t>Coin from under the floor outside the threshold of the synagogue of 'En Nashut (Locus 109), No. 79</t>
  </si>
  <si>
    <t>DN TH[EODO-SIVS PF AVG]</t>
  </si>
  <si>
    <r>
      <t>[SALV</t>
    </r>
    <r>
      <rPr>
        <sz val="12"/>
        <color indexed="8"/>
        <rFont val="Calibri"/>
        <family val="2"/>
      </rPr>
      <t>S REI]-PVBLI[CAE]</t>
    </r>
  </si>
  <si>
    <t xml:space="preserve"> Victory to l., trophy on shoulder, dragging captive. Field and exergue: unclear</t>
  </si>
  <si>
    <t>Coin from under the floor outside the threshold of the synagogue of 'En Nashut (Locus 109), No. 80</t>
  </si>
  <si>
    <t xml:space="preserve">[DN THEODO]-SIVS PF [AVG] </t>
  </si>
  <si>
    <t xml:space="preserve">[VICTORIA A]VGGG </t>
  </si>
  <si>
    <t>Victory to l., holding wreath and palm.</t>
  </si>
  <si>
    <r>
      <t xml:space="preserve">LRBC </t>
    </r>
    <r>
      <rPr>
        <sz val="12"/>
        <color indexed="8"/>
        <rFont val="Calibri"/>
        <family val="2"/>
      </rPr>
      <t>2:75, no. 1576</t>
    </r>
  </si>
  <si>
    <t>Coin from under the floor outside the threshold of the synagogue of 'En Nashut (Locus 109), No. 81</t>
  </si>
  <si>
    <t>Theodosius I;Theodosius II</t>
  </si>
  <si>
    <t>379-450</t>
  </si>
  <si>
    <t>[DN T]HEOD[O-SIVS PF AVG]</t>
  </si>
  <si>
    <t>Coin from under the floor outside the threshold of the synagogue of 'En Nashut (Locus 109), No. 82</t>
  </si>
  <si>
    <t>IAA Pictures I-431698 and I-431699 and I-431700</t>
  </si>
  <si>
    <t xml:space="preserve">[AEL FLAC]CILLA AVG </t>
  </si>
  <si>
    <t>Bust r., mantled, with head-dress</t>
  </si>
  <si>
    <t xml:space="preserve">SAL[VS REI-PVBLIC]AE </t>
  </si>
  <si>
    <t>Victory seated r., writing 1/2 on shield resting on small column; field: clear. In exergue: ANE AE</t>
  </si>
  <si>
    <r>
      <t xml:space="preserve">LRBC </t>
    </r>
    <r>
      <rPr>
        <sz val="12"/>
        <color indexed="8"/>
        <rFont val="Calibri"/>
        <family val="2"/>
      </rPr>
      <t>2:101, No. 2744</t>
    </r>
  </si>
  <si>
    <t>RIC IX:291, No. 64</t>
  </si>
  <si>
    <t>Coin from under the floor outside the threshold of the synagogue of 'En Nashut (Locus 109), No. 83</t>
  </si>
  <si>
    <r>
      <t>DN ARC</t>
    </r>
    <r>
      <rPr>
        <sz val="12"/>
        <color indexed="8"/>
        <rFont val="Calibri"/>
        <family val="2"/>
      </rPr>
      <t xml:space="preserve">[ADIVS PF AVG] </t>
    </r>
  </si>
  <si>
    <r>
      <t xml:space="preserve">LRBC </t>
    </r>
    <r>
      <rPr>
        <sz val="12"/>
        <color indexed="8"/>
        <rFont val="Calibri"/>
        <family val="2"/>
      </rPr>
      <t>2:104, Nos. 2883, 2892</t>
    </r>
  </si>
  <si>
    <t>Coin from under the floor outside the threshold of the synagogue of 'En Nashut (Locus 109), No. 84</t>
  </si>
  <si>
    <r>
      <t>DN A[RC</t>
    </r>
    <r>
      <rPr>
        <sz val="12"/>
        <color indexed="8"/>
        <rFont val="Calibri"/>
        <family val="2"/>
      </rPr>
      <t xml:space="preserve">ADIVS PF AVG] </t>
    </r>
  </si>
  <si>
    <r>
      <t>VOT/X/MVLT/XX in four lines in wreath. In exergue: ALE</t>
    </r>
    <r>
      <rPr>
        <sz val="12"/>
        <color indexed="8"/>
        <rFont val="Calibri"/>
        <family val="2"/>
      </rPr>
      <t>Δ</t>
    </r>
  </si>
  <si>
    <r>
      <t xml:space="preserve">LRBC </t>
    </r>
    <r>
      <rPr>
        <sz val="12"/>
        <color indexed="8"/>
        <rFont val="Calibri"/>
        <family val="2"/>
      </rPr>
      <t>2:104, No. 2891</t>
    </r>
  </si>
  <si>
    <t>Coin from under the floor outside the threshold of the synagogue of 'En Nashut (Locus 109), No. 85</t>
  </si>
  <si>
    <r>
      <t>[DN] ARC</t>
    </r>
    <r>
      <rPr>
        <sz val="12"/>
        <color indexed="8"/>
        <rFont val="Calibri"/>
        <family val="2"/>
      </rPr>
      <t>ADIVS PF AVG</t>
    </r>
  </si>
  <si>
    <t xml:space="preserve"> Bust r., draped, pearls-diademed. Behind bust: empty</t>
  </si>
  <si>
    <t>VOT/X/MVLT/XX in four lines in wreath. In exergue: unclear</t>
  </si>
  <si>
    <r>
      <t xml:space="preserve">LRBC </t>
    </r>
    <r>
      <rPr>
        <sz val="12"/>
        <color indexed="8"/>
        <rFont val="Calibri"/>
        <family val="2"/>
      </rPr>
      <t>2:101, No. 2735</t>
    </r>
  </si>
  <si>
    <t>Coin from under the floor outside the threshold of the synagogue of 'En Nashut (Locus 109), No. 86</t>
  </si>
  <si>
    <t xml:space="preserve"> Bust r., draped, pearls-diademed. </t>
  </si>
  <si>
    <r>
      <t>SALVS REI-PV</t>
    </r>
    <r>
      <rPr>
        <sz val="12"/>
        <color indexed="8"/>
        <rFont val="Calibri"/>
        <family val="2"/>
      </rPr>
      <t xml:space="preserve">[BLIC]AE </t>
    </r>
  </si>
  <si>
    <t>Victory to l., trophy on shoulder, dragging captive. In field: $. In exergue: [C]ONSA</t>
  </si>
  <si>
    <r>
      <t xml:space="preserve">LRBC </t>
    </r>
    <r>
      <rPr>
        <sz val="12"/>
        <color indexed="8"/>
        <rFont val="Calibri"/>
        <family val="2"/>
      </rPr>
      <t>2:89, No. 2185</t>
    </r>
  </si>
  <si>
    <t>Coin from under the floor outside the threshold of the synagogue of 'En Nashut (Locus 109), No. 87</t>
  </si>
  <si>
    <t xml:space="preserve">DN ARCADIVS PF AVG </t>
  </si>
  <si>
    <r>
      <t>SALVS REI-PV</t>
    </r>
    <r>
      <rPr>
        <sz val="12"/>
        <color indexed="8"/>
        <rFont val="Calibri"/>
        <family val="2"/>
      </rPr>
      <t xml:space="preserve">BLICAE </t>
    </r>
  </si>
  <si>
    <t>Coin from under the floor outside the threshold of the synagogue of 'En Nashut (Locus 109), No. 88</t>
  </si>
  <si>
    <t>383-393</t>
  </si>
  <si>
    <t>DN ARCADIVS PF AVG</t>
  </si>
  <si>
    <r>
      <t>SALVS REI-[PV</t>
    </r>
    <r>
      <rPr>
        <sz val="12"/>
        <color indexed="8"/>
        <rFont val="Calibri"/>
        <family val="2"/>
      </rPr>
      <t>BLICAE ]</t>
    </r>
  </si>
  <si>
    <r>
      <t>Victory to l., trophy on shoulder, dragging captive. In field: chrismon. In exergue: CONS</t>
    </r>
    <r>
      <rPr>
        <sz val="12"/>
        <color indexed="8"/>
        <rFont val="Calibri"/>
        <family val="2"/>
      </rPr>
      <t>Γ</t>
    </r>
  </si>
  <si>
    <t>Coin from under the floor outside the threshold of the synagogue of 'En Nashut (Locus 109), No. 89</t>
  </si>
  <si>
    <t>Coin from under the floor outside the threshold of the synagogue of 'En Nashut (Locus 109), No. 90</t>
  </si>
  <si>
    <t>IAA Pictures I-431703 and I-431704</t>
  </si>
  <si>
    <r>
      <t>SALVS REI-[PV</t>
    </r>
    <r>
      <rPr>
        <sz val="12"/>
        <color indexed="8"/>
        <rFont val="Calibri"/>
        <family val="2"/>
      </rPr>
      <t>BLICAE]</t>
    </r>
  </si>
  <si>
    <t>Victory to l., trophy on shoulder, dragging captive. In field: chrismon. In exergue: SMK[---]</t>
  </si>
  <si>
    <t>Coin from under the floor outside the threshold of the synagogue of 'En Nashut (Locus 109), No. 91</t>
  </si>
  <si>
    <t>DN ARC[ADIVS PF AVG]</t>
  </si>
  <si>
    <t>Victory to l., trophy on shoulder, dragging captive. In field: $. In exergue: ANT[---]</t>
  </si>
  <si>
    <t>LRBC 2:No. 2766</t>
  </si>
  <si>
    <t>RIC IX:293, No. 67(b)</t>
  </si>
  <si>
    <t>Coin from under the floor outside the threshold of the synagogue of 'En Nashut (Locus 109), No. 92</t>
  </si>
  <si>
    <t>[DN] ARC[ADIVS PF AVG]</t>
  </si>
  <si>
    <r>
      <t>SAL[VS REI-PV</t>
    </r>
    <r>
      <rPr>
        <sz val="12"/>
        <color indexed="8"/>
        <rFont val="Calibri"/>
        <family val="2"/>
      </rPr>
      <t>BLICAE]</t>
    </r>
  </si>
  <si>
    <t>Coin from under the floor outside the threshold of the synagogue of 'En Nashut (Locus 109), No. 93</t>
  </si>
  <si>
    <t>DN ARCADIVS [PF AVG]</t>
  </si>
  <si>
    <r>
      <t>SALVS REI-PV</t>
    </r>
    <r>
      <rPr>
        <sz val="12"/>
        <color indexed="8"/>
        <rFont val="Calibri"/>
        <family val="2"/>
      </rPr>
      <t>BLI[C(A)E ]</t>
    </r>
  </si>
  <si>
    <t>Coin from under the floor outside the threshold of the synagogue of 'En Nashut (Locus 109), No. 94</t>
  </si>
  <si>
    <r>
      <t>[SALVS REI]-PV</t>
    </r>
    <r>
      <rPr>
        <sz val="12"/>
        <color indexed="8"/>
        <rFont val="Calibri"/>
        <family val="2"/>
      </rPr>
      <t xml:space="preserve">BLICAE </t>
    </r>
  </si>
  <si>
    <t>Coin from under the floor outside the threshold of the synagogue of 'En Nashut (Locus 109), No. 95</t>
  </si>
  <si>
    <t xml:space="preserve">DN A[RCA]DIVS PF AVG </t>
  </si>
  <si>
    <t>Coin from under the floor outside the threshold of the synagogue of 'En Nashut (Locus 109), No. 96</t>
  </si>
  <si>
    <t>DN ARCADI-VS PF AVG</t>
  </si>
  <si>
    <t xml:space="preserve">VIRTVS-EXERCITI </t>
  </si>
  <si>
    <t>Emperor facing, head r., in r. hand spear, l. rests on shield; victory to l. crowns him with wreath and holds palm in l. hand. In exergue: CONSA</t>
  </si>
  <si>
    <r>
      <t xml:space="preserve">LRBC </t>
    </r>
    <r>
      <rPr>
        <sz val="12"/>
        <color indexed="8"/>
        <rFont val="Calibri"/>
        <family val="2"/>
      </rPr>
      <t>2:90, No. 2205</t>
    </r>
  </si>
  <si>
    <t>Coin from under the floor outside the threshold of the synagogue of 'En Nashut (Locus 109), No. 97</t>
  </si>
  <si>
    <t xml:space="preserve">DN ARCADI-VS PF AVG </t>
  </si>
  <si>
    <t>[VIRTVS]-EXERCITI</t>
  </si>
  <si>
    <t xml:space="preserve"> Emperor facing, head r., in r. hand spear, l. rests on shield; victory to l. crowns him with wreath and holds palm in l. hand. In exergue: [C]ONSA</t>
  </si>
  <si>
    <t>Coin from under the floor outside the threshold of the synagogue of 'En Nashut (Locus 109), No. 98</t>
  </si>
  <si>
    <t xml:space="preserve">[VIRTVS-EX]ERCITI </t>
  </si>
  <si>
    <t>Emperor facing, head r., in r. hand spear, l. rests on shield; victory to l. crowns him with wreath and holds palm in l. hand. In exergue: SMKA</t>
  </si>
  <si>
    <r>
      <t xml:space="preserve">LRBC </t>
    </r>
    <r>
      <rPr>
        <sz val="12"/>
        <color indexed="8"/>
        <rFont val="Calibri"/>
        <family val="2"/>
      </rPr>
      <t>2:98, No. 2580</t>
    </r>
  </si>
  <si>
    <t>Coin from under the floor outside the threshold of the synagogue of 'En Nashut (Locus 109), No. 99</t>
  </si>
  <si>
    <t>IAA Pictures I-431739 and I-431740</t>
  </si>
  <si>
    <t>Emperor facing, head r., in r. hand spear, l. rests on shield; victory to l. crowns him with wreath and holds palm in l. hand. In exergue: SMAKA</t>
  </si>
  <si>
    <t>Coin from under the floor outside the threshold of the synagogue of 'En Nashut (Locus 109), No. 100</t>
  </si>
  <si>
    <t xml:space="preserve">[DN] ARCADI-VS PF AVG </t>
  </si>
  <si>
    <t>[VIRTVS-EXERCITI]</t>
  </si>
  <si>
    <t>Emperor facing, head r., in r. hand spear, l. rests on shield; victory to l. crowns him with wreath and holds palm in l. hand. In exergue: unclear</t>
  </si>
  <si>
    <t>Coin from under the floor outside the threshold of the synagogue of 'En Nashut (Locus 109), No. 101</t>
  </si>
  <si>
    <t xml:space="preserve">DN […]VS PF AVG </t>
  </si>
  <si>
    <t xml:space="preserve">[VIRTVS]-EXERCITI </t>
  </si>
  <si>
    <t>Coin from under the floor outside the threshold of the synagogue of 'En Nashut (Locus 109), No. 102</t>
  </si>
  <si>
    <t>IAA Picture B-585353</t>
  </si>
  <si>
    <t xml:space="preserve">[DN ARC]ADI-VS PF AVG </t>
  </si>
  <si>
    <r>
      <t>C</t>
    </r>
    <r>
      <rPr>
        <sz val="12"/>
        <color indexed="8"/>
        <rFont val="Calibri"/>
        <family val="2"/>
      </rPr>
      <t xml:space="preserve">[ONCOR-D]IA AVG </t>
    </r>
  </si>
  <si>
    <t>Cross. In exergue: CONSB</t>
  </si>
  <si>
    <r>
      <t xml:space="preserve">LRBC </t>
    </r>
    <r>
      <rPr>
        <sz val="12"/>
        <color indexed="8"/>
        <rFont val="Calibri"/>
        <family val="2"/>
      </rPr>
      <t>2:90, No. 2207</t>
    </r>
  </si>
  <si>
    <t>Coin from under the floor outside the threshold of the synagogue of 'En Nashut (Locus 109), No. 103</t>
  </si>
  <si>
    <r>
      <t>CO</t>
    </r>
    <r>
      <rPr>
        <sz val="12"/>
        <color indexed="8"/>
        <rFont val="Calibri"/>
        <family val="2"/>
      </rPr>
      <t>[NCOR-DI]A AVG</t>
    </r>
  </si>
  <si>
    <t>In exergue: ANTA</t>
  </si>
  <si>
    <t>Coin from under the floor outside the threshold of the synagogue of 'En Nashut (Locus 109), No. 104</t>
  </si>
  <si>
    <t xml:space="preserve">[…] AVG </t>
  </si>
  <si>
    <r>
      <t>[CO</t>
    </r>
    <r>
      <rPr>
        <sz val="12"/>
        <color indexed="8"/>
        <rFont val="Calibri"/>
        <family val="2"/>
      </rPr>
      <t>N]COR-DIA [AVG (GG)]</t>
    </r>
  </si>
  <si>
    <t>Cross. In exergue: unclear</t>
  </si>
  <si>
    <r>
      <t xml:space="preserve">LRBC </t>
    </r>
    <r>
      <rPr>
        <sz val="12"/>
        <color indexed="8"/>
        <rFont val="Calibri"/>
        <family val="2"/>
      </rPr>
      <t>2:90, No. 2221</t>
    </r>
  </si>
  <si>
    <t>Coin from under the floor outside the threshold of the synagogue of 'En Nashut (Locus 109), No. 105</t>
  </si>
  <si>
    <r>
      <t>CO</t>
    </r>
    <r>
      <rPr>
        <sz val="12"/>
        <color indexed="8"/>
        <rFont val="Calibri"/>
        <family val="2"/>
      </rPr>
      <t>NCOR-[DIA AVG..]</t>
    </r>
  </si>
  <si>
    <t>Coin from under the floor outside the threshold of the synagogue of 'En Nashut (Locus 109), No. 106</t>
  </si>
  <si>
    <t>[CO]NCOR DIA[AVG(GG)</t>
  </si>
  <si>
    <t xml:space="preserve"> Cross. In exergue: unclear</t>
  </si>
  <si>
    <t>Coin from under the floor outside the threshold of the synagogue of 'En Nashut (Locus 109), No. 107</t>
  </si>
  <si>
    <t>Cross.</t>
  </si>
  <si>
    <t>Coin from under the floor outside the threshold of the synagogue of 'En Nashut (Locus 109), No. 108</t>
  </si>
  <si>
    <t>IAA Picture B-587891</t>
  </si>
  <si>
    <t>Cross. Exergue: unclear</t>
  </si>
  <si>
    <t>Coin from under the floor outside the threshold of the synagogue of 'En Nashut (Locus 109), No. 109</t>
  </si>
  <si>
    <t xml:space="preserve">DN HONORIVS PF AVG </t>
  </si>
  <si>
    <t>Bust r., draped, pearls-diademed (and cuirass)</t>
  </si>
  <si>
    <r>
      <t>SALVS REI-PVB</t>
    </r>
    <r>
      <rPr>
        <sz val="12"/>
        <color indexed="8"/>
        <rFont val="Calibri"/>
        <family val="2"/>
      </rPr>
      <t>[LICAE]</t>
    </r>
  </si>
  <si>
    <t xml:space="preserve"> Victory to l., trophy on shoulder, dragging captive. In field: $. In exergue: SMKA</t>
  </si>
  <si>
    <r>
      <t xml:space="preserve">LRBC </t>
    </r>
    <r>
      <rPr>
        <sz val="12"/>
        <color indexed="8"/>
        <rFont val="Calibri"/>
        <family val="2"/>
      </rPr>
      <t>2:98, No. 2579</t>
    </r>
  </si>
  <si>
    <t>Coin from under the floor outside the threshold of the synagogue of 'En Nashut (Locus 109), No. 110</t>
  </si>
  <si>
    <r>
      <t xml:space="preserve">DN HONORIVS </t>
    </r>
    <r>
      <rPr>
        <sz val="12"/>
        <color indexed="8"/>
        <rFont val="Calibri"/>
        <family val="2"/>
      </rPr>
      <t xml:space="preserve">[PF AVG] </t>
    </r>
  </si>
  <si>
    <t>[SALVS REIPUBLICE]?</t>
  </si>
  <si>
    <t>Figure standing (Solus Reipublice?)</t>
  </si>
  <si>
    <t>Coin from under the floor outside the threshold of the synagogue of 'En Nashut (Locus 109), No. 111</t>
  </si>
  <si>
    <t>IAA Pictures I-431672 and I-431673</t>
  </si>
  <si>
    <t xml:space="preserve">[DN HONORI]-VS PF AV[G] </t>
  </si>
  <si>
    <t>Bust r., draped, pearls-diademed (star behind bust)</t>
  </si>
  <si>
    <r>
      <t>GLOR</t>
    </r>
    <r>
      <rPr>
        <sz val="12"/>
        <color indexed="8"/>
        <rFont val="Calibri"/>
        <family val="2"/>
      </rPr>
      <t xml:space="preserve">[I-A ROMA-NORVM] </t>
    </r>
  </si>
  <si>
    <t>Emperors, two, facing, heads turned r. and l., each holding spear and support globe between. In exergue: SMNA</t>
  </si>
  <si>
    <r>
      <t xml:space="preserve">LRBC </t>
    </r>
    <r>
      <rPr>
        <sz val="12"/>
        <color indexed="8"/>
        <rFont val="Calibri"/>
        <family val="2"/>
      </rPr>
      <t>2:95, No. 2456</t>
    </r>
  </si>
  <si>
    <t>Coin from under the floor outside the threshold of the synagogue of 'En Nashut (Locus 109), No. 112</t>
  </si>
  <si>
    <t>Emperors, two, facing, heads turned r. and l., each holding spear and support globe between. In exergue: CONS[·]</t>
  </si>
  <si>
    <r>
      <t>LRBC</t>
    </r>
    <r>
      <rPr>
        <sz val="12"/>
        <color indexed="8"/>
        <rFont val="Calibri"/>
        <family val="2"/>
      </rPr>
      <t xml:space="preserve"> 2:90, No. 2224</t>
    </r>
  </si>
  <si>
    <t>Coin from under the floor outside the threshold of the synagogue of 'En Nashut (Locus 109), No. 113</t>
  </si>
  <si>
    <t>In exergue: ANT[·]</t>
  </si>
  <si>
    <t>Coin from under the floor outside the threshold of the synagogue of 'En Nashut (Locus 109), No. 114</t>
  </si>
  <si>
    <t>Exergual line. In exergue: ALEA</t>
  </si>
  <si>
    <t>Coin from under the floor outside the threshold of the synagogue of 'En Nashut (Locus 109), No. 115</t>
  </si>
  <si>
    <t>Coin from under the floor outside the threshold of the synagogue of 'En Nashut (Locus 109), No. 116</t>
  </si>
  <si>
    <t xml:space="preserve">Figure standing </t>
  </si>
  <si>
    <t>Coin from under the floor outside the threshold of the synagogue of 'En Nashut (Locus 109), No. 117</t>
  </si>
  <si>
    <t>Coin from under the floor outside the threshold of the synagogue of 'En Nashut (Locus 109), No. 118</t>
  </si>
  <si>
    <t>Coin was lost before 1994</t>
  </si>
  <si>
    <t>Coin from under the floor outside the threshold of the synagogue of 'En Nashut (Locus 109), No. 119</t>
  </si>
  <si>
    <t>Coin from under the floor outside the threshold of the synagogue of 'En Nashut (Locus 109), No. 120</t>
  </si>
  <si>
    <t>Coin from under the floor outside the threshold of the synagogue of 'En Nashut (Locus 109), No. 121</t>
  </si>
  <si>
    <t>[…]ANV[…]</t>
  </si>
  <si>
    <t>Coin from under the floor outside the threshold of the synagogue of 'En Nashut (Locus 109), No. 122</t>
  </si>
  <si>
    <t>Coin from under the floor outside the threshold of the synagogue of 'En Nashut (Locus 109), No. 123</t>
  </si>
  <si>
    <t>[…]VS[…]</t>
  </si>
  <si>
    <t>Coin from under the floor outside the threshold of the synagogue of 'En Nashut (Locus 109), No. 124</t>
  </si>
  <si>
    <t>Coin from under the floor outside the threshold of the synagogue of 'En Nashut (Locus 109), No. 125</t>
  </si>
  <si>
    <t>Coin from under the floor outside the threshold of the synagogue of 'En Nashut (Locus 109), No. 126</t>
  </si>
  <si>
    <t>Coin from under the floor outside the threshold of the synagogue of 'En Nashut (Locus 109), No. 127</t>
  </si>
  <si>
    <t>DN CONSTANTI-NVS PF AV[GG]</t>
  </si>
  <si>
    <t>Emporer, veiled, standing right</t>
  </si>
  <si>
    <t>Coin from under the floor outside the threshold of the synagogue of 'En Nashut (Locus 109), No. 128</t>
  </si>
  <si>
    <t>Coin from under the floor outside the threshold of the synagogue of 'En Nashut (Locus 109), No. 129</t>
  </si>
  <si>
    <t>Coin from under the floor outside the threshold of the synagogue of 'En Nashut (Locus 109), No. 130</t>
  </si>
  <si>
    <t>Coin from under the floor outside the threshold of the synagogue of 'En Nashut (Locus 109), No. 131</t>
  </si>
  <si>
    <t>3 pieces</t>
  </si>
  <si>
    <t>Coin from under the floor outside the threshold of the synagogue of 'En Nashut (Locus 109), No. 132</t>
  </si>
  <si>
    <t>Coin from under the floor outside the threshold of the synagogue of 'En Nashut (Locus 109), No. 133</t>
  </si>
  <si>
    <t>Coin from under the floor outside the threshold of the synagogue of 'En Nashut (Locus 109), No. 134</t>
  </si>
  <si>
    <t>Coin from under the floor outside the threshold of the synagogue of 'En Nashut (Locus 109), No. 135</t>
  </si>
  <si>
    <t>2 pieces</t>
  </si>
  <si>
    <t>Coin from under the floor outside the threshold of the synagogue of 'En Nashut (Locus 109), No. 136</t>
  </si>
  <si>
    <t>Not a coin!</t>
  </si>
  <si>
    <t>Coin from under the floor outside the threshold of the synagogue of 'En Nashut (Locus 109), No. 137</t>
  </si>
  <si>
    <t>Coin from under the floor outside the threshold of the synagogue of 'En Nashut (Locus 109), No. 138</t>
  </si>
  <si>
    <t>Coin from under the floor outside the threshold of the synagogue of 'En Nashut (Locus 109), No. 139</t>
  </si>
  <si>
    <t>Coin from under the floor outside the threshold of the synagogue of 'En Nashut (Locus 109), No. 140</t>
  </si>
  <si>
    <t>Coin from under the floor outside the threshold of the synagogue of 'En Nashut (Locus 109), No. 141</t>
  </si>
  <si>
    <t>Coin from under the floor outside the threshold of the synagogue of 'En Nashut (Locus 109), No. 142</t>
  </si>
  <si>
    <t>Coin from under the floor outside the threshold of the synagogue of 'En Nashut (Locus 109), No. 143</t>
  </si>
  <si>
    <t>Coin from under the floor outside the threshold of the synagogue of 'En Nashut (Locus 109), No. 144</t>
  </si>
  <si>
    <t xml:space="preserve"> -VS […]</t>
  </si>
  <si>
    <t>Bust to the right, draped, pearl-diademed</t>
  </si>
  <si>
    <t>Coin from under the floor outside the threshold of the synagogue of 'En Nashut (Locus 109), No. 145</t>
  </si>
  <si>
    <t>Coin from under the floor outside the threshold of the synagogue of 'En Nashut (Locus 109), No. 146</t>
  </si>
  <si>
    <t>Coin from under the floor outside the threshold of the synagogue of 'En Nashut (Locus 109), No. 147</t>
  </si>
  <si>
    <t>Coin from under the floor outside the threshold of the synagogue of 'En Nashut (Locus 109), No. 148</t>
  </si>
  <si>
    <t>[V]ICTOR […]</t>
  </si>
  <si>
    <t>Coin from under the floor outside the threshold of the synagogue of 'En Nashut (Locus 109), No. 149</t>
  </si>
  <si>
    <t>Figure standing (salus reipublicae?)</t>
  </si>
  <si>
    <t>Coin from under the floor outside the threshold of the synagogue of 'En Nashut (Locus 109), No. 150</t>
  </si>
  <si>
    <t>Two figures standing (Virtus exerciti?)</t>
  </si>
  <si>
    <t>Coin from under the floor outside the threshold of the synagogue of 'En Nashut (Locus 109), No. 151</t>
  </si>
  <si>
    <t>[…]PVB[…]</t>
  </si>
  <si>
    <t>Coin from under the floor outside the threshold of the synagogue of 'En Nashut (Locus 109), No. 152</t>
  </si>
  <si>
    <t>Coin from under the floor outside the threshold of the synagogue of 'En Nashut (Locus 109), No. 153</t>
  </si>
  <si>
    <t>Coin from under the floor outside the threshold of the synagogue of 'En Nashut (Locus 109), No. 154</t>
  </si>
  <si>
    <t>Coin from under the floor outside the threshold of the synagogue of 'En Nashut (Locus 109), No. 155</t>
  </si>
  <si>
    <t>{Bust]</t>
  </si>
  <si>
    <t>FEL [TEMP REPARATIO]</t>
  </si>
  <si>
    <t>Virtus to the left, with shield on left arm, spearing falling horsseman who raises arm behind him, shield on ground at right</t>
  </si>
  <si>
    <t>LRBC 2: No. 2022</t>
  </si>
  <si>
    <t>Coin from under the floor outside the threshold of the synagogue of 'En Nashut (Locus 109), No. 156</t>
  </si>
  <si>
    <t>/ (DIV Constantinus? VN-MR)</t>
  </si>
  <si>
    <t>Coin from under the floor outside the threshold of the synagogue of 'En Nashut (Locus 109), No. 157</t>
  </si>
  <si>
    <t>Coin from under the floor outside the threshold of the synagogue of 'En Nashut (Locus 109), No. 158</t>
  </si>
  <si>
    <t>Coin from under the floor outside the threshold of the synagogue of 'En Nashut (Locus 109), No. 159</t>
  </si>
  <si>
    <t>Coin from under the floor outside the threshold of the synagogue of 'En Nashut (Locus 109), No. 160</t>
  </si>
  <si>
    <t>Coin from under the floor outside the threshold of the synagogue of 'En Nashut (Locus 109), No. 161</t>
  </si>
  <si>
    <t>Figure standing, holding globe</t>
  </si>
  <si>
    <t>Coin from under the floor outside the threshold of the synagogue of 'En Nashut (Locus 109), No. 162</t>
  </si>
  <si>
    <t>Coin from under the floor outside the threshold of the synagogue of 'En Nashut (Locus 109), No. 163</t>
  </si>
  <si>
    <t>Coin from under the floor outside the threshold of the synagogue of 'En Nashut (Locus 109), No. 164</t>
  </si>
  <si>
    <t>Coin from under the floor outside the threshold of the synagogue of 'En Nashut (Locus 109), No. 165</t>
  </si>
  <si>
    <t>DN[…]</t>
  </si>
  <si>
    <t>Exergual line</t>
  </si>
  <si>
    <t>Coin from under the floor outside the threshold of the synagogue of 'En Nashut (Locus 109), No. 166</t>
  </si>
  <si>
    <t>Coin from under the floor outside the threshold of the synagogue of 'En Nashut (Locus 109), No. 167</t>
  </si>
  <si>
    <t>Coin from under the floor outside the threshold of the synagogue of 'En Nashut (Locus 109), No. 168</t>
  </si>
  <si>
    <t>Victory to the left, trophy on shoulder, dragging captive</t>
  </si>
  <si>
    <t>Coin from under the floor outside the threshold of the synagogue of 'En Nashut (Locus 109), No. 169</t>
  </si>
  <si>
    <t>Emperor (?) to the right, dragging captive</t>
  </si>
  <si>
    <t>Coin from under the floor outside the threshold of the synagogue of 'En Nashut (Locus 109), No. 170</t>
  </si>
  <si>
    <t>Coin from under the floor outside the threshold of the synagogue of 'En Nashut (Locus 109), No. 171</t>
  </si>
  <si>
    <t>Emperor (?) standing to the left</t>
  </si>
  <si>
    <t>Coin from under the floor outside the threshold of the synagogue of 'En Nashut (Locus 109), No. 172</t>
  </si>
  <si>
    <t>Coin from under the floor outside the threshold of the synagogue of 'En Nashut (Locus 109), No. 173</t>
  </si>
  <si>
    <t>Coin from under the floor outside the threshold of the synagogue of 'En Nashut (Locus 109), No. 174</t>
  </si>
  <si>
    <t>Victory to the left, in hands wreath and palm</t>
  </si>
  <si>
    <t>Coin from under the floor outside the threshold of the synagogue of 'En Nashut (Locus 109), No. 175</t>
  </si>
  <si>
    <t>Coin from under the floor outside the threshold of the synagogue of 'En Nashut (Locus 109), No. 176</t>
  </si>
  <si>
    <t>Coin from under the floor outside the threshold of the synagogue of 'En Nashut (Locus 109), No. 177</t>
  </si>
  <si>
    <t>Coin from under the floor outside the threshold of the synagogue of 'En Nashut (Locus 109), No. 178</t>
  </si>
  <si>
    <t>Coin from under the floor outside the threshold of the synagogue of 'En Nashut (Locus 109), No. 179</t>
  </si>
  <si>
    <t>[SA]LVS REI-PVB[LIC(A)E]</t>
  </si>
  <si>
    <t>Victory to the left, trophy on shoulder, dragging captive, chrismon in field left</t>
  </si>
  <si>
    <t>Coin from under the floor outside the threshold of the synagogue of 'En Nashut (Locus 109), No. 180</t>
  </si>
  <si>
    <t>Coin from under the floor outside the threshold of the synagogue of 'En Nashut (Locus 109), No. 181</t>
  </si>
  <si>
    <t>Late Roman 2</t>
  </si>
  <si>
    <t>Monogram</t>
  </si>
  <si>
    <t>Coin from under the floor outside the threshold of the synagogue of 'En Nashut (Locus 109), No. 182</t>
  </si>
  <si>
    <t>Coin from under the floor outside the threshold of the synagogue of 'En Nashut (Locus 109), No. 183</t>
  </si>
  <si>
    <t>Coin from under the floor outside the threshold of the synagogue of 'En Nashut (Locus 109), No. 184</t>
  </si>
  <si>
    <t>Coin from under the floor outside the threshold of the synagogue of 'En Nashut (Locus 109), No. 185</t>
  </si>
  <si>
    <t>Coin from under the floor outside the threshold of the synagogue of 'En Nashut (Locus 109), No. 186</t>
  </si>
  <si>
    <t>Coin from under the floor outside the threshold of the synagogue of 'En Nashut (Locus 109), No. 187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</si>
</sst>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1"/>
      <name val="Calibri"/>
      <family val="2"/>
      <scheme val="minor"/>
    </font>
    <font>
      <b/>
      <sz val="14"/>
      <color rgb="FF000000"/>
      <name val="Calibri"/>
      <family val="2"/>
      <scheme val="minor"/>
    </font>
    <font>
      <sz val="12"/>
      <color theme="1"/>
      <name val="Calibri"/>
      <family val="2"/>
      <scheme val="minor"/>
    </font>
    <font>
      <u/>
      <sz val="11"/>
      <color theme="10"/>
      <name val="Calibri"/>
      <family val="2"/>
      <scheme val="minor"/>
    </font>
    <font>
      <sz val="12"/>
      <color indexed="8"/>
      <name val="Calibri"/>
      <family val="2"/>
    </font>
    <font>
      <i/>
      <sz val="12"/>
      <color indexed="8"/>
      <name val="Calibri"/>
      <family val="2"/>
    </font>
    <font>
      <u/>
      <sz val="12"/>
      <color theme="10"/>
      <name val="Calibri"/>
      <family val="2"/>
      <scheme val="minor"/>
    </font>
    <font>
      <sz val="12"/>
      <color theme="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xf numFmtId="0" fontId="2" fillId="0" borderId="0" xfId="0" applyFont="1"/>
    <xf numFmtId="0" fontId="1" fillId="0" borderId="0" xfId="0" applyFont="1" applyAlignment="1">
      <alignment wrapText="1"/>
    </xf>
    <xf numFmtId="0" fontId="1" fillId="0" borderId="0" xfId="0" applyFont="1" applyAlignment="1">
      <alignment horizontal="left"/>
    </xf>
    <xf numFmtId="0" fontId="1" fillId="0" borderId="1" xfId="0" applyFont="1" applyBorder="1" applyAlignment="1">
      <alignment vertical="top" wrapText="1"/>
    </xf>
    <xf numFmtId="0" fontId="1" fillId="0" borderId="1" xfId="0" applyFont="1" applyBorder="1" applyAlignment="1">
      <alignment vertical="top"/>
    </xf>
    <xf numFmtId="0" fontId="1" fillId="0" borderId="1" xfId="0" applyFont="1" applyBorder="1" applyAlignment="1">
      <alignment horizontal="left" vertical="top"/>
    </xf>
    <xf numFmtId="0" fontId="1" fillId="0" borderId="1"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7" fillId="0" borderId="0" xfId="1" applyFont="1" applyFill="1" applyAlignment="1">
      <alignment vertical="top" wrapText="1"/>
    </xf>
    <xf numFmtId="0" fontId="0" fillId="0" borderId="0" xfId="0" applyAlignment="1">
      <alignment wrapText="1"/>
    </xf>
    <xf numFmtId="0" fontId="3" fillId="0" borderId="1" xfId="0" applyFont="1" applyBorder="1" applyAlignment="1">
      <alignment vertical="top" wrapText="1"/>
    </xf>
    <xf numFmtId="0" fontId="3" fillId="0" borderId="1" xfId="0" applyFont="1" applyBorder="1" applyAlignment="1">
      <alignment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7" fillId="0" borderId="0" xfId="1" applyFont="1" applyFill="1" applyAlignment="1">
      <alignment horizontal="left" vertical="top" wrapText="1"/>
    </xf>
    <xf numFmtId="0" fontId="3" fillId="0" borderId="0" xfId="0" applyFont="1" applyAlignment="1">
      <alignment vertical="top"/>
    </xf>
    <xf numFmtId="0" fontId="8" fillId="0" borderId="1" xfId="0" applyFont="1" applyBorder="1" applyAlignment="1">
      <alignment vertical="top" wrapText="1"/>
    </xf>
    <xf numFmtId="0" fontId="8" fillId="0" borderId="1" xfId="0" applyFont="1" applyBorder="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0" fillId="0" borderId="0" xfId="0" applyAlignment="1">
      <alignment horizontal="left" vertical="top" wrapText="1"/>
    </xf>
    <xf numFmtId="0" fontId="3" fillId="0" borderId="0" xfId="0" quotePrefix="1"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hyperlink" Target="http://synagogues.kinneret.ac.il/synagogues/en-nashut/" TargetMode="External"/><Relationship Id="rId1" Type="http://schemas.openxmlformats.org/officeDocument/2006/relationships/hyperlink" Target="http://www.iaa-conservation.org.il/Projects_Item_eng.asp?subject_id=10&amp;site_id=72&amp;id=1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E203D-EAEC-412F-9D3F-20ACFF491C5D}">
  <dimension ref="A1:AJ188"/>
  <sheetViews>
    <sheetView tabSelected="1" topLeftCell="AJ1" workbookViewId="0">
      <selection activeCell="AK1" sqref="AK1:AR1048576"/>
    </sheetView>
  </sheetViews>
  <sheetFormatPr defaultColWidth="8.6640625" defaultRowHeight="14.4" x14ac:dyDescent="0.3"/>
  <cols>
    <col min="1" max="1" width="91.109375" customWidth="1"/>
    <col min="2" max="2" width="20.33203125" customWidth="1"/>
    <col min="3" max="3" width="11.33203125" customWidth="1"/>
    <col min="4" max="4" width="21.6640625" customWidth="1"/>
    <col min="5" max="5" width="25.44140625" customWidth="1"/>
    <col min="6" max="6" width="18.33203125" customWidth="1"/>
    <col min="7" max="8" width="25.44140625" customWidth="1"/>
    <col min="9" max="9" width="13.6640625" customWidth="1"/>
    <col min="10" max="10" width="18.109375" customWidth="1"/>
    <col min="11" max="11" width="16.6640625" customWidth="1"/>
    <col min="12" max="12" width="15.109375" customWidth="1"/>
    <col min="13" max="13" width="16.6640625" customWidth="1"/>
    <col min="14" max="15" width="11.6640625" customWidth="1"/>
    <col min="16" max="16" width="13.44140625" customWidth="1"/>
    <col min="17" max="17" width="12.44140625" customWidth="1"/>
    <col min="18" max="20" width="17.5546875" customWidth="1"/>
    <col min="21" max="21" width="22.44140625" customWidth="1"/>
    <col min="22" max="23" width="37.6640625" customWidth="1"/>
    <col min="24" max="24" width="21.6640625" customWidth="1"/>
    <col min="25" max="26" width="31.88671875" customWidth="1"/>
    <col min="27" max="27" width="26.88671875" customWidth="1"/>
    <col min="28" max="28" width="38.109375" customWidth="1"/>
    <col min="29" max="31" width="26.109375" customWidth="1"/>
    <col min="32" max="32" width="15.6640625" customWidth="1"/>
    <col min="33" max="34" width="20" customWidth="1"/>
    <col min="35" max="35" width="22" customWidth="1"/>
    <col min="36" max="36" width="29.21875" customWidth="1"/>
    <col min="249" max="249" width="91.109375" customWidth="1"/>
    <col min="250" max="250" width="20.33203125" customWidth="1"/>
    <col min="251" max="251" width="11.33203125" customWidth="1"/>
    <col min="252" max="252" width="21.6640625" customWidth="1"/>
    <col min="253" max="253" width="25.44140625" customWidth="1"/>
    <col min="254" max="254" width="18.33203125" customWidth="1"/>
    <col min="255" max="256" width="25.44140625" customWidth="1"/>
    <col min="257" max="257" width="13.6640625" customWidth="1"/>
    <col min="258" max="258" width="18.109375" customWidth="1"/>
    <col min="259" max="259" width="16.6640625" customWidth="1"/>
    <col min="260" max="260" width="15.109375" customWidth="1"/>
    <col min="261" max="261" width="16.6640625" customWidth="1"/>
    <col min="262" max="263" width="11.6640625" customWidth="1"/>
    <col min="264" max="264" width="13.44140625" customWidth="1"/>
    <col min="265" max="265" width="12.44140625" customWidth="1"/>
    <col min="266" max="268" width="17.5546875" customWidth="1"/>
    <col min="269" max="269" width="22.44140625" customWidth="1"/>
    <col min="270" max="271" width="37.6640625" customWidth="1"/>
    <col min="272" max="272" width="21.6640625" customWidth="1"/>
    <col min="273" max="274" width="31.88671875" customWidth="1"/>
    <col min="275" max="275" width="26.88671875" customWidth="1"/>
    <col min="276" max="276" width="38.109375" customWidth="1"/>
    <col min="277" max="279" width="26.109375" customWidth="1"/>
    <col min="280" max="280" width="15.6640625" customWidth="1"/>
    <col min="281" max="282" width="20" customWidth="1"/>
    <col min="283" max="283" width="22" customWidth="1"/>
    <col min="284" max="284" width="29.21875" customWidth="1"/>
    <col min="285" max="291" width="22.44140625" customWidth="1"/>
    <col min="505" max="505" width="91.109375" customWidth="1"/>
    <col min="506" max="506" width="20.33203125" customWidth="1"/>
    <col min="507" max="507" width="11.33203125" customWidth="1"/>
    <col min="508" max="508" width="21.6640625" customWidth="1"/>
    <col min="509" max="509" width="25.44140625" customWidth="1"/>
    <col min="510" max="510" width="18.33203125" customWidth="1"/>
    <col min="511" max="512" width="25.44140625" customWidth="1"/>
    <col min="513" max="513" width="13.6640625" customWidth="1"/>
    <col min="514" max="514" width="18.109375" customWidth="1"/>
    <col min="515" max="515" width="16.6640625" customWidth="1"/>
    <col min="516" max="516" width="15.109375" customWidth="1"/>
    <col min="517" max="517" width="16.6640625" customWidth="1"/>
    <col min="518" max="519" width="11.6640625" customWidth="1"/>
    <col min="520" max="520" width="13.44140625" customWidth="1"/>
    <col min="521" max="521" width="12.44140625" customWidth="1"/>
    <col min="522" max="524" width="17.5546875" customWidth="1"/>
    <col min="525" max="525" width="22.44140625" customWidth="1"/>
    <col min="526" max="527" width="37.6640625" customWidth="1"/>
    <col min="528" max="528" width="21.6640625" customWidth="1"/>
    <col min="529" max="530" width="31.88671875" customWidth="1"/>
    <col min="531" max="531" width="26.88671875" customWidth="1"/>
    <col min="532" max="532" width="38.109375" customWidth="1"/>
    <col min="533" max="535" width="26.109375" customWidth="1"/>
    <col min="536" max="536" width="15.6640625" customWidth="1"/>
    <col min="537" max="538" width="20" customWidth="1"/>
    <col min="539" max="539" width="22" customWidth="1"/>
    <col min="540" max="540" width="29.21875" customWidth="1"/>
    <col min="541" max="547" width="22.44140625" customWidth="1"/>
    <col min="761" max="761" width="91.109375" customWidth="1"/>
    <col min="762" max="762" width="20.33203125" customWidth="1"/>
    <col min="763" max="763" width="11.33203125" customWidth="1"/>
    <col min="764" max="764" width="21.6640625" customWidth="1"/>
    <col min="765" max="765" width="25.44140625" customWidth="1"/>
    <col min="766" max="766" width="18.33203125" customWidth="1"/>
    <col min="767" max="768" width="25.44140625" customWidth="1"/>
    <col min="769" max="769" width="13.6640625" customWidth="1"/>
    <col min="770" max="770" width="18.109375" customWidth="1"/>
    <col min="771" max="771" width="16.6640625" customWidth="1"/>
    <col min="772" max="772" width="15.109375" customWidth="1"/>
    <col min="773" max="773" width="16.6640625" customWidth="1"/>
    <col min="774" max="775" width="11.6640625" customWidth="1"/>
    <col min="776" max="776" width="13.44140625" customWidth="1"/>
    <col min="777" max="777" width="12.44140625" customWidth="1"/>
    <col min="778" max="780" width="17.5546875" customWidth="1"/>
    <col min="781" max="781" width="22.44140625" customWidth="1"/>
    <col min="782" max="783" width="37.6640625" customWidth="1"/>
    <col min="784" max="784" width="21.6640625" customWidth="1"/>
    <col min="785" max="786" width="31.88671875" customWidth="1"/>
    <col min="787" max="787" width="26.88671875" customWidth="1"/>
    <col min="788" max="788" width="38.109375" customWidth="1"/>
    <col min="789" max="791" width="26.109375" customWidth="1"/>
    <col min="792" max="792" width="15.6640625" customWidth="1"/>
    <col min="793" max="794" width="20" customWidth="1"/>
    <col min="795" max="795" width="22" customWidth="1"/>
    <col min="796" max="796" width="29.21875" customWidth="1"/>
    <col min="797" max="803" width="22.44140625" customWidth="1"/>
    <col min="1017" max="1017" width="91.109375" customWidth="1"/>
    <col min="1018" max="1018" width="20.33203125" customWidth="1"/>
    <col min="1019" max="1019" width="11.33203125" customWidth="1"/>
    <col min="1020" max="1020" width="21.6640625" customWidth="1"/>
    <col min="1021" max="1021" width="25.44140625" customWidth="1"/>
    <col min="1022" max="1022" width="18.33203125" customWidth="1"/>
    <col min="1023" max="1024" width="25.44140625" customWidth="1"/>
    <col min="1025" max="1025" width="13.6640625" customWidth="1"/>
    <col min="1026" max="1026" width="18.109375" customWidth="1"/>
    <col min="1027" max="1027" width="16.6640625" customWidth="1"/>
    <col min="1028" max="1028" width="15.109375" customWidth="1"/>
    <col min="1029" max="1029" width="16.6640625" customWidth="1"/>
    <col min="1030" max="1031" width="11.6640625" customWidth="1"/>
    <col min="1032" max="1032" width="13.44140625" customWidth="1"/>
    <col min="1033" max="1033" width="12.44140625" customWidth="1"/>
    <col min="1034" max="1036" width="17.5546875" customWidth="1"/>
    <col min="1037" max="1037" width="22.44140625" customWidth="1"/>
    <col min="1038" max="1039" width="37.6640625" customWidth="1"/>
    <col min="1040" max="1040" width="21.6640625" customWidth="1"/>
    <col min="1041" max="1042" width="31.88671875" customWidth="1"/>
    <col min="1043" max="1043" width="26.88671875" customWidth="1"/>
    <col min="1044" max="1044" width="38.109375" customWidth="1"/>
    <col min="1045" max="1047" width="26.109375" customWidth="1"/>
    <col min="1048" max="1048" width="15.6640625" customWidth="1"/>
    <col min="1049" max="1050" width="20" customWidth="1"/>
    <col min="1051" max="1051" width="22" customWidth="1"/>
    <col min="1052" max="1052" width="29.21875" customWidth="1"/>
    <col min="1053" max="1059" width="22.44140625" customWidth="1"/>
    <col min="1273" max="1273" width="91.109375" customWidth="1"/>
    <col min="1274" max="1274" width="20.33203125" customWidth="1"/>
    <col min="1275" max="1275" width="11.33203125" customWidth="1"/>
    <col min="1276" max="1276" width="21.6640625" customWidth="1"/>
    <col min="1277" max="1277" width="25.44140625" customWidth="1"/>
    <col min="1278" max="1278" width="18.33203125" customWidth="1"/>
    <col min="1279" max="1280" width="25.44140625" customWidth="1"/>
    <col min="1281" max="1281" width="13.6640625" customWidth="1"/>
    <col min="1282" max="1282" width="18.109375" customWidth="1"/>
    <col min="1283" max="1283" width="16.6640625" customWidth="1"/>
    <col min="1284" max="1284" width="15.109375" customWidth="1"/>
    <col min="1285" max="1285" width="16.6640625" customWidth="1"/>
    <col min="1286" max="1287" width="11.6640625" customWidth="1"/>
    <col min="1288" max="1288" width="13.44140625" customWidth="1"/>
    <col min="1289" max="1289" width="12.44140625" customWidth="1"/>
    <col min="1290" max="1292" width="17.5546875" customWidth="1"/>
    <col min="1293" max="1293" width="22.44140625" customWidth="1"/>
    <col min="1294" max="1295" width="37.6640625" customWidth="1"/>
    <col min="1296" max="1296" width="21.6640625" customWidth="1"/>
    <col min="1297" max="1298" width="31.88671875" customWidth="1"/>
    <col min="1299" max="1299" width="26.88671875" customWidth="1"/>
    <col min="1300" max="1300" width="38.109375" customWidth="1"/>
    <col min="1301" max="1303" width="26.109375" customWidth="1"/>
    <col min="1304" max="1304" width="15.6640625" customWidth="1"/>
    <col min="1305" max="1306" width="20" customWidth="1"/>
    <col min="1307" max="1307" width="22" customWidth="1"/>
    <col min="1308" max="1308" width="29.21875" customWidth="1"/>
    <col min="1309" max="1315" width="22.44140625" customWidth="1"/>
    <col min="1529" max="1529" width="91.109375" customWidth="1"/>
    <col min="1530" max="1530" width="20.33203125" customWidth="1"/>
    <col min="1531" max="1531" width="11.33203125" customWidth="1"/>
    <col min="1532" max="1532" width="21.6640625" customWidth="1"/>
    <col min="1533" max="1533" width="25.44140625" customWidth="1"/>
    <col min="1534" max="1534" width="18.33203125" customWidth="1"/>
    <col min="1535" max="1536" width="25.44140625" customWidth="1"/>
    <col min="1537" max="1537" width="13.6640625" customWidth="1"/>
    <col min="1538" max="1538" width="18.109375" customWidth="1"/>
    <col min="1539" max="1539" width="16.6640625" customWidth="1"/>
    <col min="1540" max="1540" width="15.109375" customWidth="1"/>
    <col min="1541" max="1541" width="16.6640625" customWidth="1"/>
    <col min="1542" max="1543" width="11.6640625" customWidth="1"/>
    <col min="1544" max="1544" width="13.44140625" customWidth="1"/>
    <col min="1545" max="1545" width="12.44140625" customWidth="1"/>
    <col min="1546" max="1548" width="17.5546875" customWidth="1"/>
    <col min="1549" max="1549" width="22.44140625" customWidth="1"/>
    <col min="1550" max="1551" width="37.6640625" customWidth="1"/>
    <col min="1552" max="1552" width="21.6640625" customWidth="1"/>
    <col min="1553" max="1554" width="31.88671875" customWidth="1"/>
    <col min="1555" max="1555" width="26.88671875" customWidth="1"/>
    <col min="1556" max="1556" width="38.109375" customWidth="1"/>
    <col min="1557" max="1559" width="26.109375" customWidth="1"/>
    <col min="1560" max="1560" width="15.6640625" customWidth="1"/>
    <col min="1561" max="1562" width="20" customWidth="1"/>
    <col min="1563" max="1563" width="22" customWidth="1"/>
    <col min="1564" max="1564" width="29.21875" customWidth="1"/>
    <col min="1565" max="1571" width="22.44140625" customWidth="1"/>
    <col min="1785" max="1785" width="91.109375" customWidth="1"/>
    <col min="1786" max="1786" width="20.33203125" customWidth="1"/>
    <col min="1787" max="1787" width="11.33203125" customWidth="1"/>
    <col min="1788" max="1788" width="21.6640625" customWidth="1"/>
    <col min="1789" max="1789" width="25.44140625" customWidth="1"/>
    <col min="1790" max="1790" width="18.33203125" customWidth="1"/>
    <col min="1791" max="1792" width="25.44140625" customWidth="1"/>
    <col min="1793" max="1793" width="13.6640625" customWidth="1"/>
    <col min="1794" max="1794" width="18.109375" customWidth="1"/>
    <col min="1795" max="1795" width="16.6640625" customWidth="1"/>
    <col min="1796" max="1796" width="15.109375" customWidth="1"/>
    <col min="1797" max="1797" width="16.6640625" customWidth="1"/>
    <col min="1798" max="1799" width="11.6640625" customWidth="1"/>
    <col min="1800" max="1800" width="13.44140625" customWidth="1"/>
    <col min="1801" max="1801" width="12.44140625" customWidth="1"/>
    <col min="1802" max="1804" width="17.5546875" customWidth="1"/>
    <col min="1805" max="1805" width="22.44140625" customWidth="1"/>
    <col min="1806" max="1807" width="37.6640625" customWidth="1"/>
    <col min="1808" max="1808" width="21.6640625" customWidth="1"/>
    <col min="1809" max="1810" width="31.88671875" customWidth="1"/>
    <col min="1811" max="1811" width="26.88671875" customWidth="1"/>
    <col min="1812" max="1812" width="38.109375" customWidth="1"/>
    <col min="1813" max="1815" width="26.109375" customWidth="1"/>
    <col min="1816" max="1816" width="15.6640625" customWidth="1"/>
    <col min="1817" max="1818" width="20" customWidth="1"/>
    <col min="1819" max="1819" width="22" customWidth="1"/>
    <col min="1820" max="1820" width="29.21875" customWidth="1"/>
    <col min="1821" max="1827" width="22.44140625" customWidth="1"/>
    <col min="2041" max="2041" width="91.109375" customWidth="1"/>
    <col min="2042" max="2042" width="20.33203125" customWidth="1"/>
    <col min="2043" max="2043" width="11.33203125" customWidth="1"/>
    <col min="2044" max="2044" width="21.6640625" customWidth="1"/>
    <col min="2045" max="2045" width="25.44140625" customWidth="1"/>
    <col min="2046" max="2046" width="18.33203125" customWidth="1"/>
    <col min="2047" max="2048" width="25.44140625" customWidth="1"/>
    <col min="2049" max="2049" width="13.6640625" customWidth="1"/>
    <col min="2050" max="2050" width="18.109375" customWidth="1"/>
    <col min="2051" max="2051" width="16.6640625" customWidth="1"/>
    <col min="2052" max="2052" width="15.109375" customWidth="1"/>
    <col min="2053" max="2053" width="16.6640625" customWidth="1"/>
    <col min="2054" max="2055" width="11.6640625" customWidth="1"/>
    <col min="2056" max="2056" width="13.44140625" customWidth="1"/>
    <col min="2057" max="2057" width="12.44140625" customWidth="1"/>
    <col min="2058" max="2060" width="17.5546875" customWidth="1"/>
    <col min="2061" max="2061" width="22.44140625" customWidth="1"/>
    <col min="2062" max="2063" width="37.6640625" customWidth="1"/>
    <col min="2064" max="2064" width="21.6640625" customWidth="1"/>
    <col min="2065" max="2066" width="31.88671875" customWidth="1"/>
    <col min="2067" max="2067" width="26.88671875" customWidth="1"/>
    <col min="2068" max="2068" width="38.109375" customWidth="1"/>
    <col min="2069" max="2071" width="26.109375" customWidth="1"/>
    <col min="2072" max="2072" width="15.6640625" customWidth="1"/>
    <col min="2073" max="2074" width="20" customWidth="1"/>
    <col min="2075" max="2075" width="22" customWidth="1"/>
    <col min="2076" max="2076" width="29.21875" customWidth="1"/>
    <col min="2077" max="2083" width="22.44140625" customWidth="1"/>
    <col min="2297" max="2297" width="91.109375" customWidth="1"/>
    <col min="2298" max="2298" width="20.33203125" customWidth="1"/>
    <col min="2299" max="2299" width="11.33203125" customWidth="1"/>
    <col min="2300" max="2300" width="21.6640625" customWidth="1"/>
    <col min="2301" max="2301" width="25.44140625" customWidth="1"/>
    <col min="2302" max="2302" width="18.33203125" customWidth="1"/>
    <col min="2303" max="2304" width="25.44140625" customWidth="1"/>
    <col min="2305" max="2305" width="13.6640625" customWidth="1"/>
    <col min="2306" max="2306" width="18.109375" customWidth="1"/>
    <col min="2307" max="2307" width="16.6640625" customWidth="1"/>
    <col min="2308" max="2308" width="15.109375" customWidth="1"/>
    <col min="2309" max="2309" width="16.6640625" customWidth="1"/>
    <col min="2310" max="2311" width="11.6640625" customWidth="1"/>
    <col min="2312" max="2312" width="13.44140625" customWidth="1"/>
    <col min="2313" max="2313" width="12.44140625" customWidth="1"/>
    <col min="2314" max="2316" width="17.5546875" customWidth="1"/>
    <col min="2317" max="2317" width="22.44140625" customWidth="1"/>
    <col min="2318" max="2319" width="37.6640625" customWidth="1"/>
    <col min="2320" max="2320" width="21.6640625" customWidth="1"/>
    <col min="2321" max="2322" width="31.88671875" customWidth="1"/>
    <col min="2323" max="2323" width="26.88671875" customWidth="1"/>
    <col min="2324" max="2324" width="38.109375" customWidth="1"/>
    <col min="2325" max="2327" width="26.109375" customWidth="1"/>
    <col min="2328" max="2328" width="15.6640625" customWidth="1"/>
    <col min="2329" max="2330" width="20" customWidth="1"/>
    <col min="2331" max="2331" width="22" customWidth="1"/>
    <col min="2332" max="2332" width="29.21875" customWidth="1"/>
    <col min="2333" max="2339" width="22.44140625" customWidth="1"/>
    <col min="2553" max="2553" width="91.109375" customWidth="1"/>
    <col min="2554" max="2554" width="20.33203125" customWidth="1"/>
    <col min="2555" max="2555" width="11.33203125" customWidth="1"/>
    <col min="2556" max="2556" width="21.6640625" customWidth="1"/>
    <col min="2557" max="2557" width="25.44140625" customWidth="1"/>
    <col min="2558" max="2558" width="18.33203125" customWidth="1"/>
    <col min="2559" max="2560" width="25.44140625" customWidth="1"/>
    <col min="2561" max="2561" width="13.6640625" customWidth="1"/>
    <col min="2562" max="2562" width="18.109375" customWidth="1"/>
    <col min="2563" max="2563" width="16.6640625" customWidth="1"/>
    <col min="2564" max="2564" width="15.109375" customWidth="1"/>
    <col min="2565" max="2565" width="16.6640625" customWidth="1"/>
    <col min="2566" max="2567" width="11.6640625" customWidth="1"/>
    <col min="2568" max="2568" width="13.44140625" customWidth="1"/>
    <col min="2569" max="2569" width="12.44140625" customWidth="1"/>
    <col min="2570" max="2572" width="17.5546875" customWidth="1"/>
    <col min="2573" max="2573" width="22.44140625" customWidth="1"/>
    <col min="2574" max="2575" width="37.6640625" customWidth="1"/>
    <col min="2576" max="2576" width="21.6640625" customWidth="1"/>
    <col min="2577" max="2578" width="31.88671875" customWidth="1"/>
    <col min="2579" max="2579" width="26.88671875" customWidth="1"/>
    <col min="2580" max="2580" width="38.109375" customWidth="1"/>
    <col min="2581" max="2583" width="26.109375" customWidth="1"/>
    <col min="2584" max="2584" width="15.6640625" customWidth="1"/>
    <col min="2585" max="2586" width="20" customWidth="1"/>
    <col min="2587" max="2587" width="22" customWidth="1"/>
    <col min="2588" max="2588" width="29.21875" customWidth="1"/>
    <col min="2589" max="2595" width="22.44140625" customWidth="1"/>
    <col min="2809" max="2809" width="91.109375" customWidth="1"/>
    <col min="2810" max="2810" width="20.33203125" customWidth="1"/>
    <col min="2811" max="2811" width="11.33203125" customWidth="1"/>
    <col min="2812" max="2812" width="21.6640625" customWidth="1"/>
    <col min="2813" max="2813" width="25.44140625" customWidth="1"/>
    <col min="2814" max="2814" width="18.33203125" customWidth="1"/>
    <col min="2815" max="2816" width="25.44140625" customWidth="1"/>
    <col min="2817" max="2817" width="13.6640625" customWidth="1"/>
    <col min="2818" max="2818" width="18.109375" customWidth="1"/>
    <col min="2819" max="2819" width="16.6640625" customWidth="1"/>
    <col min="2820" max="2820" width="15.109375" customWidth="1"/>
    <col min="2821" max="2821" width="16.6640625" customWidth="1"/>
    <col min="2822" max="2823" width="11.6640625" customWidth="1"/>
    <col min="2824" max="2824" width="13.44140625" customWidth="1"/>
    <col min="2825" max="2825" width="12.44140625" customWidth="1"/>
    <col min="2826" max="2828" width="17.5546875" customWidth="1"/>
    <col min="2829" max="2829" width="22.44140625" customWidth="1"/>
    <col min="2830" max="2831" width="37.6640625" customWidth="1"/>
    <col min="2832" max="2832" width="21.6640625" customWidth="1"/>
    <col min="2833" max="2834" width="31.88671875" customWidth="1"/>
    <col min="2835" max="2835" width="26.88671875" customWidth="1"/>
    <col min="2836" max="2836" width="38.109375" customWidth="1"/>
    <col min="2837" max="2839" width="26.109375" customWidth="1"/>
    <col min="2840" max="2840" width="15.6640625" customWidth="1"/>
    <col min="2841" max="2842" width="20" customWidth="1"/>
    <col min="2843" max="2843" width="22" customWidth="1"/>
    <col min="2844" max="2844" width="29.21875" customWidth="1"/>
    <col min="2845" max="2851" width="22.44140625" customWidth="1"/>
    <col min="3065" max="3065" width="91.109375" customWidth="1"/>
    <col min="3066" max="3066" width="20.33203125" customWidth="1"/>
    <col min="3067" max="3067" width="11.33203125" customWidth="1"/>
    <col min="3068" max="3068" width="21.6640625" customWidth="1"/>
    <col min="3069" max="3069" width="25.44140625" customWidth="1"/>
    <col min="3070" max="3070" width="18.33203125" customWidth="1"/>
    <col min="3071" max="3072" width="25.44140625" customWidth="1"/>
    <col min="3073" max="3073" width="13.6640625" customWidth="1"/>
    <col min="3074" max="3074" width="18.109375" customWidth="1"/>
    <col min="3075" max="3075" width="16.6640625" customWidth="1"/>
    <col min="3076" max="3076" width="15.109375" customWidth="1"/>
    <col min="3077" max="3077" width="16.6640625" customWidth="1"/>
    <col min="3078" max="3079" width="11.6640625" customWidth="1"/>
    <col min="3080" max="3080" width="13.44140625" customWidth="1"/>
    <col min="3081" max="3081" width="12.44140625" customWidth="1"/>
    <col min="3082" max="3084" width="17.5546875" customWidth="1"/>
    <col min="3085" max="3085" width="22.44140625" customWidth="1"/>
    <col min="3086" max="3087" width="37.6640625" customWidth="1"/>
    <col min="3088" max="3088" width="21.6640625" customWidth="1"/>
    <col min="3089" max="3090" width="31.88671875" customWidth="1"/>
    <col min="3091" max="3091" width="26.88671875" customWidth="1"/>
    <col min="3092" max="3092" width="38.109375" customWidth="1"/>
    <col min="3093" max="3095" width="26.109375" customWidth="1"/>
    <col min="3096" max="3096" width="15.6640625" customWidth="1"/>
    <col min="3097" max="3098" width="20" customWidth="1"/>
    <col min="3099" max="3099" width="22" customWidth="1"/>
    <col min="3100" max="3100" width="29.21875" customWidth="1"/>
    <col min="3101" max="3107" width="22.44140625" customWidth="1"/>
    <col min="3321" max="3321" width="91.109375" customWidth="1"/>
    <col min="3322" max="3322" width="20.33203125" customWidth="1"/>
    <col min="3323" max="3323" width="11.33203125" customWidth="1"/>
    <col min="3324" max="3324" width="21.6640625" customWidth="1"/>
    <col min="3325" max="3325" width="25.44140625" customWidth="1"/>
    <col min="3326" max="3326" width="18.33203125" customWidth="1"/>
    <col min="3327" max="3328" width="25.44140625" customWidth="1"/>
    <col min="3329" max="3329" width="13.6640625" customWidth="1"/>
    <col min="3330" max="3330" width="18.109375" customWidth="1"/>
    <col min="3331" max="3331" width="16.6640625" customWidth="1"/>
    <col min="3332" max="3332" width="15.109375" customWidth="1"/>
    <col min="3333" max="3333" width="16.6640625" customWidth="1"/>
    <col min="3334" max="3335" width="11.6640625" customWidth="1"/>
    <col min="3336" max="3336" width="13.44140625" customWidth="1"/>
    <col min="3337" max="3337" width="12.44140625" customWidth="1"/>
    <col min="3338" max="3340" width="17.5546875" customWidth="1"/>
    <col min="3341" max="3341" width="22.44140625" customWidth="1"/>
    <col min="3342" max="3343" width="37.6640625" customWidth="1"/>
    <col min="3344" max="3344" width="21.6640625" customWidth="1"/>
    <col min="3345" max="3346" width="31.88671875" customWidth="1"/>
    <col min="3347" max="3347" width="26.88671875" customWidth="1"/>
    <col min="3348" max="3348" width="38.109375" customWidth="1"/>
    <col min="3349" max="3351" width="26.109375" customWidth="1"/>
    <col min="3352" max="3352" width="15.6640625" customWidth="1"/>
    <col min="3353" max="3354" width="20" customWidth="1"/>
    <col min="3355" max="3355" width="22" customWidth="1"/>
    <col min="3356" max="3356" width="29.21875" customWidth="1"/>
    <col min="3357" max="3363" width="22.44140625" customWidth="1"/>
    <col min="3577" max="3577" width="91.109375" customWidth="1"/>
    <col min="3578" max="3578" width="20.33203125" customWidth="1"/>
    <col min="3579" max="3579" width="11.33203125" customWidth="1"/>
    <col min="3580" max="3580" width="21.6640625" customWidth="1"/>
    <col min="3581" max="3581" width="25.44140625" customWidth="1"/>
    <col min="3582" max="3582" width="18.33203125" customWidth="1"/>
    <col min="3583" max="3584" width="25.44140625" customWidth="1"/>
    <col min="3585" max="3585" width="13.6640625" customWidth="1"/>
    <col min="3586" max="3586" width="18.109375" customWidth="1"/>
    <col min="3587" max="3587" width="16.6640625" customWidth="1"/>
    <col min="3588" max="3588" width="15.109375" customWidth="1"/>
    <col min="3589" max="3589" width="16.6640625" customWidth="1"/>
    <col min="3590" max="3591" width="11.6640625" customWidth="1"/>
    <col min="3592" max="3592" width="13.44140625" customWidth="1"/>
    <col min="3593" max="3593" width="12.44140625" customWidth="1"/>
    <col min="3594" max="3596" width="17.5546875" customWidth="1"/>
    <col min="3597" max="3597" width="22.44140625" customWidth="1"/>
    <col min="3598" max="3599" width="37.6640625" customWidth="1"/>
    <col min="3600" max="3600" width="21.6640625" customWidth="1"/>
    <col min="3601" max="3602" width="31.88671875" customWidth="1"/>
    <col min="3603" max="3603" width="26.88671875" customWidth="1"/>
    <col min="3604" max="3604" width="38.109375" customWidth="1"/>
    <col min="3605" max="3607" width="26.109375" customWidth="1"/>
    <col min="3608" max="3608" width="15.6640625" customWidth="1"/>
    <col min="3609" max="3610" width="20" customWidth="1"/>
    <col min="3611" max="3611" width="22" customWidth="1"/>
    <col min="3612" max="3612" width="29.21875" customWidth="1"/>
    <col min="3613" max="3619" width="22.44140625" customWidth="1"/>
    <col min="3833" max="3833" width="91.109375" customWidth="1"/>
    <col min="3834" max="3834" width="20.33203125" customWidth="1"/>
    <col min="3835" max="3835" width="11.33203125" customWidth="1"/>
    <col min="3836" max="3836" width="21.6640625" customWidth="1"/>
    <col min="3837" max="3837" width="25.44140625" customWidth="1"/>
    <col min="3838" max="3838" width="18.33203125" customWidth="1"/>
    <col min="3839" max="3840" width="25.44140625" customWidth="1"/>
    <col min="3841" max="3841" width="13.6640625" customWidth="1"/>
    <col min="3842" max="3842" width="18.109375" customWidth="1"/>
    <col min="3843" max="3843" width="16.6640625" customWidth="1"/>
    <col min="3844" max="3844" width="15.109375" customWidth="1"/>
    <col min="3845" max="3845" width="16.6640625" customWidth="1"/>
    <col min="3846" max="3847" width="11.6640625" customWidth="1"/>
    <col min="3848" max="3848" width="13.44140625" customWidth="1"/>
    <col min="3849" max="3849" width="12.44140625" customWidth="1"/>
    <col min="3850" max="3852" width="17.5546875" customWidth="1"/>
    <col min="3853" max="3853" width="22.44140625" customWidth="1"/>
    <col min="3854" max="3855" width="37.6640625" customWidth="1"/>
    <col min="3856" max="3856" width="21.6640625" customWidth="1"/>
    <col min="3857" max="3858" width="31.88671875" customWidth="1"/>
    <col min="3859" max="3859" width="26.88671875" customWidth="1"/>
    <col min="3860" max="3860" width="38.109375" customWidth="1"/>
    <col min="3861" max="3863" width="26.109375" customWidth="1"/>
    <col min="3864" max="3864" width="15.6640625" customWidth="1"/>
    <col min="3865" max="3866" width="20" customWidth="1"/>
    <col min="3867" max="3867" width="22" customWidth="1"/>
    <col min="3868" max="3868" width="29.21875" customWidth="1"/>
    <col min="3869" max="3875" width="22.44140625" customWidth="1"/>
    <col min="4089" max="4089" width="91.109375" customWidth="1"/>
    <col min="4090" max="4090" width="20.33203125" customWidth="1"/>
    <col min="4091" max="4091" width="11.33203125" customWidth="1"/>
    <col min="4092" max="4092" width="21.6640625" customWidth="1"/>
    <col min="4093" max="4093" width="25.44140625" customWidth="1"/>
    <col min="4094" max="4094" width="18.33203125" customWidth="1"/>
    <col min="4095" max="4096" width="25.44140625" customWidth="1"/>
    <col min="4097" max="4097" width="13.6640625" customWidth="1"/>
    <col min="4098" max="4098" width="18.109375" customWidth="1"/>
    <col min="4099" max="4099" width="16.6640625" customWidth="1"/>
    <col min="4100" max="4100" width="15.109375" customWidth="1"/>
    <col min="4101" max="4101" width="16.6640625" customWidth="1"/>
    <col min="4102" max="4103" width="11.6640625" customWidth="1"/>
    <col min="4104" max="4104" width="13.44140625" customWidth="1"/>
    <col min="4105" max="4105" width="12.44140625" customWidth="1"/>
    <col min="4106" max="4108" width="17.5546875" customWidth="1"/>
    <col min="4109" max="4109" width="22.44140625" customWidth="1"/>
    <col min="4110" max="4111" width="37.6640625" customWidth="1"/>
    <col min="4112" max="4112" width="21.6640625" customWidth="1"/>
    <col min="4113" max="4114" width="31.88671875" customWidth="1"/>
    <col min="4115" max="4115" width="26.88671875" customWidth="1"/>
    <col min="4116" max="4116" width="38.109375" customWidth="1"/>
    <col min="4117" max="4119" width="26.109375" customWidth="1"/>
    <col min="4120" max="4120" width="15.6640625" customWidth="1"/>
    <col min="4121" max="4122" width="20" customWidth="1"/>
    <col min="4123" max="4123" width="22" customWidth="1"/>
    <col min="4124" max="4124" width="29.21875" customWidth="1"/>
    <col min="4125" max="4131" width="22.44140625" customWidth="1"/>
    <col min="4345" max="4345" width="91.109375" customWidth="1"/>
    <col min="4346" max="4346" width="20.33203125" customWidth="1"/>
    <col min="4347" max="4347" width="11.33203125" customWidth="1"/>
    <col min="4348" max="4348" width="21.6640625" customWidth="1"/>
    <col min="4349" max="4349" width="25.44140625" customWidth="1"/>
    <col min="4350" max="4350" width="18.33203125" customWidth="1"/>
    <col min="4351" max="4352" width="25.44140625" customWidth="1"/>
    <col min="4353" max="4353" width="13.6640625" customWidth="1"/>
    <col min="4354" max="4354" width="18.109375" customWidth="1"/>
    <col min="4355" max="4355" width="16.6640625" customWidth="1"/>
    <col min="4356" max="4356" width="15.109375" customWidth="1"/>
    <col min="4357" max="4357" width="16.6640625" customWidth="1"/>
    <col min="4358" max="4359" width="11.6640625" customWidth="1"/>
    <col min="4360" max="4360" width="13.44140625" customWidth="1"/>
    <col min="4361" max="4361" width="12.44140625" customWidth="1"/>
    <col min="4362" max="4364" width="17.5546875" customWidth="1"/>
    <col min="4365" max="4365" width="22.44140625" customWidth="1"/>
    <col min="4366" max="4367" width="37.6640625" customWidth="1"/>
    <col min="4368" max="4368" width="21.6640625" customWidth="1"/>
    <col min="4369" max="4370" width="31.88671875" customWidth="1"/>
    <col min="4371" max="4371" width="26.88671875" customWidth="1"/>
    <col min="4372" max="4372" width="38.109375" customWidth="1"/>
    <col min="4373" max="4375" width="26.109375" customWidth="1"/>
    <col min="4376" max="4376" width="15.6640625" customWidth="1"/>
    <col min="4377" max="4378" width="20" customWidth="1"/>
    <col min="4379" max="4379" width="22" customWidth="1"/>
    <col min="4380" max="4380" width="29.21875" customWidth="1"/>
    <col min="4381" max="4387" width="22.44140625" customWidth="1"/>
    <col min="4601" max="4601" width="91.109375" customWidth="1"/>
    <col min="4602" max="4602" width="20.33203125" customWidth="1"/>
    <col min="4603" max="4603" width="11.33203125" customWidth="1"/>
    <col min="4604" max="4604" width="21.6640625" customWidth="1"/>
    <col min="4605" max="4605" width="25.44140625" customWidth="1"/>
    <col min="4606" max="4606" width="18.33203125" customWidth="1"/>
    <col min="4607" max="4608" width="25.44140625" customWidth="1"/>
    <col min="4609" max="4609" width="13.6640625" customWidth="1"/>
    <col min="4610" max="4610" width="18.109375" customWidth="1"/>
    <col min="4611" max="4611" width="16.6640625" customWidth="1"/>
    <col min="4612" max="4612" width="15.109375" customWidth="1"/>
    <col min="4613" max="4613" width="16.6640625" customWidth="1"/>
    <col min="4614" max="4615" width="11.6640625" customWidth="1"/>
    <col min="4616" max="4616" width="13.44140625" customWidth="1"/>
    <col min="4617" max="4617" width="12.44140625" customWidth="1"/>
    <col min="4618" max="4620" width="17.5546875" customWidth="1"/>
    <col min="4621" max="4621" width="22.44140625" customWidth="1"/>
    <col min="4622" max="4623" width="37.6640625" customWidth="1"/>
    <col min="4624" max="4624" width="21.6640625" customWidth="1"/>
    <col min="4625" max="4626" width="31.88671875" customWidth="1"/>
    <col min="4627" max="4627" width="26.88671875" customWidth="1"/>
    <col min="4628" max="4628" width="38.109375" customWidth="1"/>
    <col min="4629" max="4631" width="26.109375" customWidth="1"/>
    <col min="4632" max="4632" width="15.6640625" customWidth="1"/>
    <col min="4633" max="4634" width="20" customWidth="1"/>
    <col min="4635" max="4635" width="22" customWidth="1"/>
    <col min="4636" max="4636" width="29.21875" customWidth="1"/>
    <col min="4637" max="4643" width="22.44140625" customWidth="1"/>
    <col min="4857" max="4857" width="91.109375" customWidth="1"/>
    <col min="4858" max="4858" width="20.33203125" customWidth="1"/>
    <col min="4859" max="4859" width="11.33203125" customWidth="1"/>
    <col min="4860" max="4860" width="21.6640625" customWidth="1"/>
    <col min="4861" max="4861" width="25.44140625" customWidth="1"/>
    <col min="4862" max="4862" width="18.33203125" customWidth="1"/>
    <col min="4863" max="4864" width="25.44140625" customWidth="1"/>
    <col min="4865" max="4865" width="13.6640625" customWidth="1"/>
    <col min="4866" max="4866" width="18.109375" customWidth="1"/>
    <col min="4867" max="4867" width="16.6640625" customWidth="1"/>
    <col min="4868" max="4868" width="15.109375" customWidth="1"/>
    <col min="4869" max="4869" width="16.6640625" customWidth="1"/>
    <col min="4870" max="4871" width="11.6640625" customWidth="1"/>
    <col min="4872" max="4872" width="13.44140625" customWidth="1"/>
    <col min="4873" max="4873" width="12.44140625" customWidth="1"/>
    <col min="4874" max="4876" width="17.5546875" customWidth="1"/>
    <col min="4877" max="4877" width="22.44140625" customWidth="1"/>
    <col min="4878" max="4879" width="37.6640625" customWidth="1"/>
    <col min="4880" max="4880" width="21.6640625" customWidth="1"/>
    <col min="4881" max="4882" width="31.88671875" customWidth="1"/>
    <col min="4883" max="4883" width="26.88671875" customWidth="1"/>
    <col min="4884" max="4884" width="38.109375" customWidth="1"/>
    <col min="4885" max="4887" width="26.109375" customWidth="1"/>
    <col min="4888" max="4888" width="15.6640625" customWidth="1"/>
    <col min="4889" max="4890" width="20" customWidth="1"/>
    <col min="4891" max="4891" width="22" customWidth="1"/>
    <col min="4892" max="4892" width="29.21875" customWidth="1"/>
    <col min="4893" max="4899" width="22.44140625" customWidth="1"/>
    <col min="5113" max="5113" width="91.109375" customWidth="1"/>
    <col min="5114" max="5114" width="20.33203125" customWidth="1"/>
    <col min="5115" max="5115" width="11.33203125" customWidth="1"/>
    <col min="5116" max="5116" width="21.6640625" customWidth="1"/>
    <col min="5117" max="5117" width="25.44140625" customWidth="1"/>
    <col min="5118" max="5118" width="18.33203125" customWidth="1"/>
    <col min="5119" max="5120" width="25.44140625" customWidth="1"/>
    <col min="5121" max="5121" width="13.6640625" customWidth="1"/>
    <col min="5122" max="5122" width="18.109375" customWidth="1"/>
    <col min="5123" max="5123" width="16.6640625" customWidth="1"/>
    <col min="5124" max="5124" width="15.109375" customWidth="1"/>
    <col min="5125" max="5125" width="16.6640625" customWidth="1"/>
    <col min="5126" max="5127" width="11.6640625" customWidth="1"/>
    <col min="5128" max="5128" width="13.44140625" customWidth="1"/>
    <col min="5129" max="5129" width="12.44140625" customWidth="1"/>
    <col min="5130" max="5132" width="17.5546875" customWidth="1"/>
    <col min="5133" max="5133" width="22.44140625" customWidth="1"/>
    <col min="5134" max="5135" width="37.6640625" customWidth="1"/>
    <col min="5136" max="5136" width="21.6640625" customWidth="1"/>
    <col min="5137" max="5138" width="31.88671875" customWidth="1"/>
    <col min="5139" max="5139" width="26.88671875" customWidth="1"/>
    <col min="5140" max="5140" width="38.109375" customWidth="1"/>
    <col min="5141" max="5143" width="26.109375" customWidth="1"/>
    <col min="5144" max="5144" width="15.6640625" customWidth="1"/>
    <col min="5145" max="5146" width="20" customWidth="1"/>
    <col min="5147" max="5147" width="22" customWidth="1"/>
    <col min="5148" max="5148" width="29.21875" customWidth="1"/>
    <col min="5149" max="5155" width="22.44140625" customWidth="1"/>
    <col min="5369" max="5369" width="91.109375" customWidth="1"/>
    <col min="5370" max="5370" width="20.33203125" customWidth="1"/>
    <col min="5371" max="5371" width="11.33203125" customWidth="1"/>
    <col min="5372" max="5372" width="21.6640625" customWidth="1"/>
    <col min="5373" max="5373" width="25.44140625" customWidth="1"/>
    <col min="5374" max="5374" width="18.33203125" customWidth="1"/>
    <col min="5375" max="5376" width="25.44140625" customWidth="1"/>
    <col min="5377" max="5377" width="13.6640625" customWidth="1"/>
    <col min="5378" max="5378" width="18.109375" customWidth="1"/>
    <col min="5379" max="5379" width="16.6640625" customWidth="1"/>
    <col min="5380" max="5380" width="15.109375" customWidth="1"/>
    <col min="5381" max="5381" width="16.6640625" customWidth="1"/>
    <col min="5382" max="5383" width="11.6640625" customWidth="1"/>
    <col min="5384" max="5384" width="13.44140625" customWidth="1"/>
    <col min="5385" max="5385" width="12.44140625" customWidth="1"/>
    <col min="5386" max="5388" width="17.5546875" customWidth="1"/>
    <col min="5389" max="5389" width="22.44140625" customWidth="1"/>
    <col min="5390" max="5391" width="37.6640625" customWidth="1"/>
    <col min="5392" max="5392" width="21.6640625" customWidth="1"/>
    <col min="5393" max="5394" width="31.88671875" customWidth="1"/>
    <col min="5395" max="5395" width="26.88671875" customWidth="1"/>
    <col min="5396" max="5396" width="38.109375" customWidth="1"/>
    <col min="5397" max="5399" width="26.109375" customWidth="1"/>
    <col min="5400" max="5400" width="15.6640625" customWidth="1"/>
    <col min="5401" max="5402" width="20" customWidth="1"/>
    <col min="5403" max="5403" width="22" customWidth="1"/>
    <col min="5404" max="5404" width="29.21875" customWidth="1"/>
    <col min="5405" max="5411" width="22.44140625" customWidth="1"/>
    <col min="5625" max="5625" width="91.109375" customWidth="1"/>
    <col min="5626" max="5626" width="20.33203125" customWidth="1"/>
    <col min="5627" max="5627" width="11.33203125" customWidth="1"/>
    <col min="5628" max="5628" width="21.6640625" customWidth="1"/>
    <col min="5629" max="5629" width="25.44140625" customWidth="1"/>
    <col min="5630" max="5630" width="18.33203125" customWidth="1"/>
    <col min="5631" max="5632" width="25.44140625" customWidth="1"/>
    <col min="5633" max="5633" width="13.6640625" customWidth="1"/>
    <col min="5634" max="5634" width="18.109375" customWidth="1"/>
    <col min="5635" max="5635" width="16.6640625" customWidth="1"/>
    <col min="5636" max="5636" width="15.109375" customWidth="1"/>
    <col min="5637" max="5637" width="16.6640625" customWidth="1"/>
    <col min="5638" max="5639" width="11.6640625" customWidth="1"/>
    <col min="5640" max="5640" width="13.44140625" customWidth="1"/>
    <col min="5641" max="5641" width="12.44140625" customWidth="1"/>
    <col min="5642" max="5644" width="17.5546875" customWidth="1"/>
    <col min="5645" max="5645" width="22.44140625" customWidth="1"/>
    <col min="5646" max="5647" width="37.6640625" customWidth="1"/>
    <col min="5648" max="5648" width="21.6640625" customWidth="1"/>
    <col min="5649" max="5650" width="31.88671875" customWidth="1"/>
    <col min="5651" max="5651" width="26.88671875" customWidth="1"/>
    <col min="5652" max="5652" width="38.109375" customWidth="1"/>
    <col min="5653" max="5655" width="26.109375" customWidth="1"/>
    <col min="5656" max="5656" width="15.6640625" customWidth="1"/>
    <col min="5657" max="5658" width="20" customWidth="1"/>
    <col min="5659" max="5659" width="22" customWidth="1"/>
    <col min="5660" max="5660" width="29.21875" customWidth="1"/>
    <col min="5661" max="5667" width="22.44140625" customWidth="1"/>
    <col min="5881" max="5881" width="91.109375" customWidth="1"/>
    <col min="5882" max="5882" width="20.33203125" customWidth="1"/>
    <col min="5883" max="5883" width="11.33203125" customWidth="1"/>
    <col min="5884" max="5884" width="21.6640625" customWidth="1"/>
    <col min="5885" max="5885" width="25.44140625" customWidth="1"/>
    <col min="5886" max="5886" width="18.33203125" customWidth="1"/>
    <col min="5887" max="5888" width="25.44140625" customWidth="1"/>
    <col min="5889" max="5889" width="13.6640625" customWidth="1"/>
    <col min="5890" max="5890" width="18.109375" customWidth="1"/>
    <col min="5891" max="5891" width="16.6640625" customWidth="1"/>
    <col min="5892" max="5892" width="15.109375" customWidth="1"/>
    <col min="5893" max="5893" width="16.6640625" customWidth="1"/>
    <col min="5894" max="5895" width="11.6640625" customWidth="1"/>
    <col min="5896" max="5896" width="13.44140625" customWidth="1"/>
    <col min="5897" max="5897" width="12.44140625" customWidth="1"/>
    <col min="5898" max="5900" width="17.5546875" customWidth="1"/>
    <col min="5901" max="5901" width="22.44140625" customWidth="1"/>
    <col min="5902" max="5903" width="37.6640625" customWidth="1"/>
    <col min="5904" max="5904" width="21.6640625" customWidth="1"/>
    <col min="5905" max="5906" width="31.88671875" customWidth="1"/>
    <col min="5907" max="5907" width="26.88671875" customWidth="1"/>
    <col min="5908" max="5908" width="38.109375" customWidth="1"/>
    <col min="5909" max="5911" width="26.109375" customWidth="1"/>
    <col min="5912" max="5912" width="15.6640625" customWidth="1"/>
    <col min="5913" max="5914" width="20" customWidth="1"/>
    <col min="5915" max="5915" width="22" customWidth="1"/>
    <col min="5916" max="5916" width="29.21875" customWidth="1"/>
    <col min="5917" max="5923" width="22.44140625" customWidth="1"/>
    <col min="6137" max="6137" width="91.109375" customWidth="1"/>
    <col min="6138" max="6138" width="20.33203125" customWidth="1"/>
    <col min="6139" max="6139" width="11.33203125" customWidth="1"/>
    <col min="6140" max="6140" width="21.6640625" customWidth="1"/>
    <col min="6141" max="6141" width="25.44140625" customWidth="1"/>
    <col min="6142" max="6142" width="18.33203125" customWidth="1"/>
    <col min="6143" max="6144" width="25.44140625" customWidth="1"/>
    <col min="6145" max="6145" width="13.6640625" customWidth="1"/>
    <col min="6146" max="6146" width="18.109375" customWidth="1"/>
    <col min="6147" max="6147" width="16.6640625" customWidth="1"/>
    <col min="6148" max="6148" width="15.109375" customWidth="1"/>
    <col min="6149" max="6149" width="16.6640625" customWidth="1"/>
    <col min="6150" max="6151" width="11.6640625" customWidth="1"/>
    <col min="6152" max="6152" width="13.44140625" customWidth="1"/>
    <col min="6153" max="6153" width="12.44140625" customWidth="1"/>
    <col min="6154" max="6156" width="17.5546875" customWidth="1"/>
    <col min="6157" max="6157" width="22.44140625" customWidth="1"/>
    <col min="6158" max="6159" width="37.6640625" customWidth="1"/>
    <col min="6160" max="6160" width="21.6640625" customWidth="1"/>
    <col min="6161" max="6162" width="31.88671875" customWidth="1"/>
    <col min="6163" max="6163" width="26.88671875" customWidth="1"/>
    <col min="6164" max="6164" width="38.109375" customWidth="1"/>
    <col min="6165" max="6167" width="26.109375" customWidth="1"/>
    <col min="6168" max="6168" width="15.6640625" customWidth="1"/>
    <col min="6169" max="6170" width="20" customWidth="1"/>
    <col min="6171" max="6171" width="22" customWidth="1"/>
    <col min="6172" max="6172" width="29.21875" customWidth="1"/>
    <col min="6173" max="6179" width="22.44140625" customWidth="1"/>
    <col min="6393" max="6393" width="91.109375" customWidth="1"/>
    <col min="6394" max="6394" width="20.33203125" customWidth="1"/>
    <col min="6395" max="6395" width="11.33203125" customWidth="1"/>
    <col min="6396" max="6396" width="21.6640625" customWidth="1"/>
    <col min="6397" max="6397" width="25.44140625" customWidth="1"/>
    <col min="6398" max="6398" width="18.33203125" customWidth="1"/>
    <col min="6399" max="6400" width="25.44140625" customWidth="1"/>
    <col min="6401" max="6401" width="13.6640625" customWidth="1"/>
    <col min="6402" max="6402" width="18.109375" customWidth="1"/>
    <col min="6403" max="6403" width="16.6640625" customWidth="1"/>
    <col min="6404" max="6404" width="15.109375" customWidth="1"/>
    <col min="6405" max="6405" width="16.6640625" customWidth="1"/>
    <col min="6406" max="6407" width="11.6640625" customWidth="1"/>
    <col min="6408" max="6408" width="13.44140625" customWidth="1"/>
    <col min="6409" max="6409" width="12.44140625" customWidth="1"/>
    <col min="6410" max="6412" width="17.5546875" customWidth="1"/>
    <col min="6413" max="6413" width="22.44140625" customWidth="1"/>
    <col min="6414" max="6415" width="37.6640625" customWidth="1"/>
    <col min="6416" max="6416" width="21.6640625" customWidth="1"/>
    <col min="6417" max="6418" width="31.88671875" customWidth="1"/>
    <col min="6419" max="6419" width="26.88671875" customWidth="1"/>
    <col min="6420" max="6420" width="38.109375" customWidth="1"/>
    <col min="6421" max="6423" width="26.109375" customWidth="1"/>
    <col min="6424" max="6424" width="15.6640625" customWidth="1"/>
    <col min="6425" max="6426" width="20" customWidth="1"/>
    <col min="6427" max="6427" width="22" customWidth="1"/>
    <col min="6428" max="6428" width="29.21875" customWidth="1"/>
    <col min="6429" max="6435" width="22.44140625" customWidth="1"/>
    <col min="6649" max="6649" width="91.109375" customWidth="1"/>
    <col min="6650" max="6650" width="20.33203125" customWidth="1"/>
    <col min="6651" max="6651" width="11.33203125" customWidth="1"/>
    <col min="6652" max="6652" width="21.6640625" customWidth="1"/>
    <col min="6653" max="6653" width="25.44140625" customWidth="1"/>
    <col min="6654" max="6654" width="18.33203125" customWidth="1"/>
    <col min="6655" max="6656" width="25.44140625" customWidth="1"/>
    <col min="6657" max="6657" width="13.6640625" customWidth="1"/>
    <col min="6658" max="6658" width="18.109375" customWidth="1"/>
    <col min="6659" max="6659" width="16.6640625" customWidth="1"/>
    <col min="6660" max="6660" width="15.109375" customWidth="1"/>
    <col min="6661" max="6661" width="16.6640625" customWidth="1"/>
    <col min="6662" max="6663" width="11.6640625" customWidth="1"/>
    <col min="6664" max="6664" width="13.44140625" customWidth="1"/>
    <col min="6665" max="6665" width="12.44140625" customWidth="1"/>
    <col min="6666" max="6668" width="17.5546875" customWidth="1"/>
    <col min="6669" max="6669" width="22.44140625" customWidth="1"/>
    <col min="6670" max="6671" width="37.6640625" customWidth="1"/>
    <col min="6672" max="6672" width="21.6640625" customWidth="1"/>
    <col min="6673" max="6674" width="31.88671875" customWidth="1"/>
    <col min="6675" max="6675" width="26.88671875" customWidth="1"/>
    <col min="6676" max="6676" width="38.109375" customWidth="1"/>
    <col min="6677" max="6679" width="26.109375" customWidth="1"/>
    <col min="6680" max="6680" width="15.6640625" customWidth="1"/>
    <col min="6681" max="6682" width="20" customWidth="1"/>
    <col min="6683" max="6683" width="22" customWidth="1"/>
    <col min="6684" max="6684" width="29.21875" customWidth="1"/>
    <col min="6685" max="6691" width="22.44140625" customWidth="1"/>
    <col min="6905" max="6905" width="91.109375" customWidth="1"/>
    <col min="6906" max="6906" width="20.33203125" customWidth="1"/>
    <col min="6907" max="6907" width="11.33203125" customWidth="1"/>
    <col min="6908" max="6908" width="21.6640625" customWidth="1"/>
    <col min="6909" max="6909" width="25.44140625" customWidth="1"/>
    <col min="6910" max="6910" width="18.33203125" customWidth="1"/>
    <col min="6911" max="6912" width="25.44140625" customWidth="1"/>
    <col min="6913" max="6913" width="13.6640625" customWidth="1"/>
    <col min="6914" max="6914" width="18.109375" customWidth="1"/>
    <col min="6915" max="6915" width="16.6640625" customWidth="1"/>
    <col min="6916" max="6916" width="15.109375" customWidth="1"/>
    <col min="6917" max="6917" width="16.6640625" customWidth="1"/>
    <col min="6918" max="6919" width="11.6640625" customWidth="1"/>
    <col min="6920" max="6920" width="13.44140625" customWidth="1"/>
    <col min="6921" max="6921" width="12.44140625" customWidth="1"/>
    <col min="6922" max="6924" width="17.5546875" customWidth="1"/>
    <col min="6925" max="6925" width="22.44140625" customWidth="1"/>
    <col min="6926" max="6927" width="37.6640625" customWidth="1"/>
    <col min="6928" max="6928" width="21.6640625" customWidth="1"/>
    <col min="6929" max="6930" width="31.88671875" customWidth="1"/>
    <col min="6931" max="6931" width="26.88671875" customWidth="1"/>
    <col min="6932" max="6932" width="38.109375" customWidth="1"/>
    <col min="6933" max="6935" width="26.109375" customWidth="1"/>
    <col min="6936" max="6936" width="15.6640625" customWidth="1"/>
    <col min="6937" max="6938" width="20" customWidth="1"/>
    <col min="6939" max="6939" width="22" customWidth="1"/>
    <col min="6940" max="6940" width="29.21875" customWidth="1"/>
    <col min="6941" max="6947" width="22.44140625" customWidth="1"/>
    <col min="7161" max="7161" width="91.109375" customWidth="1"/>
    <col min="7162" max="7162" width="20.33203125" customWidth="1"/>
    <col min="7163" max="7163" width="11.33203125" customWidth="1"/>
    <col min="7164" max="7164" width="21.6640625" customWidth="1"/>
    <col min="7165" max="7165" width="25.44140625" customWidth="1"/>
    <col min="7166" max="7166" width="18.33203125" customWidth="1"/>
    <col min="7167" max="7168" width="25.44140625" customWidth="1"/>
    <col min="7169" max="7169" width="13.6640625" customWidth="1"/>
    <col min="7170" max="7170" width="18.109375" customWidth="1"/>
    <col min="7171" max="7171" width="16.6640625" customWidth="1"/>
    <col min="7172" max="7172" width="15.109375" customWidth="1"/>
    <col min="7173" max="7173" width="16.6640625" customWidth="1"/>
    <col min="7174" max="7175" width="11.6640625" customWidth="1"/>
    <col min="7176" max="7176" width="13.44140625" customWidth="1"/>
    <col min="7177" max="7177" width="12.44140625" customWidth="1"/>
    <col min="7178" max="7180" width="17.5546875" customWidth="1"/>
    <col min="7181" max="7181" width="22.44140625" customWidth="1"/>
    <col min="7182" max="7183" width="37.6640625" customWidth="1"/>
    <col min="7184" max="7184" width="21.6640625" customWidth="1"/>
    <col min="7185" max="7186" width="31.88671875" customWidth="1"/>
    <col min="7187" max="7187" width="26.88671875" customWidth="1"/>
    <col min="7188" max="7188" width="38.109375" customWidth="1"/>
    <col min="7189" max="7191" width="26.109375" customWidth="1"/>
    <col min="7192" max="7192" width="15.6640625" customWidth="1"/>
    <col min="7193" max="7194" width="20" customWidth="1"/>
    <col min="7195" max="7195" width="22" customWidth="1"/>
    <col min="7196" max="7196" width="29.21875" customWidth="1"/>
    <col min="7197" max="7203" width="22.44140625" customWidth="1"/>
    <col min="7417" max="7417" width="91.109375" customWidth="1"/>
    <col min="7418" max="7418" width="20.33203125" customWidth="1"/>
    <col min="7419" max="7419" width="11.33203125" customWidth="1"/>
    <col min="7420" max="7420" width="21.6640625" customWidth="1"/>
    <col min="7421" max="7421" width="25.44140625" customWidth="1"/>
    <col min="7422" max="7422" width="18.33203125" customWidth="1"/>
    <col min="7423" max="7424" width="25.44140625" customWidth="1"/>
    <col min="7425" max="7425" width="13.6640625" customWidth="1"/>
    <col min="7426" max="7426" width="18.109375" customWidth="1"/>
    <col min="7427" max="7427" width="16.6640625" customWidth="1"/>
    <col min="7428" max="7428" width="15.109375" customWidth="1"/>
    <col min="7429" max="7429" width="16.6640625" customWidth="1"/>
    <col min="7430" max="7431" width="11.6640625" customWidth="1"/>
    <col min="7432" max="7432" width="13.44140625" customWidth="1"/>
    <col min="7433" max="7433" width="12.44140625" customWidth="1"/>
    <col min="7434" max="7436" width="17.5546875" customWidth="1"/>
    <col min="7437" max="7437" width="22.44140625" customWidth="1"/>
    <col min="7438" max="7439" width="37.6640625" customWidth="1"/>
    <col min="7440" max="7440" width="21.6640625" customWidth="1"/>
    <col min="7441" max="7442" width="31.88671875" customWidth="1"/>
    <col min="7443" max="7443" width="26.88671875" customWidth="1"/>
    <col min="7444" max="7444" width="38.109375" customWidth="1"/>
    <col min="7445" max="7447" width="26.109375" customWidth="1"/>
    <col min="7448" max="7448" width="15.6640625" customWidth="1"/>
    <col min="7449" max="7450" width="20" customWidth="1"/>
    <col min="7451" max="7451" width="22" customWidth="1"/>
    <col min="7452" max="7452" width="29.21875" customWidth="1"/>
    <col min="7453" max="7459" width="22.44140625" customWidth="1"/>
    <col min="7673" max="7673" width="91.109375" customWidth="1"/>
    <col min="7674" max="7674" width="20.33203125" customWidth="1"/>
    <col min="7675" max="7675" width="11.33203125" customWidth="1"/>
    <col min="7676" max="7676" width="21.6640625" customWidth="1"/>
    <col min="7677" max="7677" width="25.44140625" customWidth="1"/>
    <col min="7678" max="7678" width="18.33203125" customWidth="1"/>
    <col min="7679" max="7680" width="25.44140625" customWidth="1"/>
    <col min="7681" max="7681" width="13.6640625" customWidth="1"/>
    <col min="7682" max="7682" width="18.109375" customWidth="1"/>
    <col min="7683" max="7683" width="16.6640625" customWidth="1"/>
    <col min="7684" max="7684" width="15.109375" customWidth="1"/>
    <col min="7685" max="7685" width="16.6640625" customWidth="1"/>
    <col min="7686" max="7687" width="11.6640625" customWidth="1"/>
    <col min="7688" max="7688" width="13.44140625" customWidth="1"/>
    <col min="7689" max="7689" width="12.44140625" customWidth="1"/>
    <col min="7690" max="7692" width="17.5546875" customWidth="1"/>
    <col min="7693" max="7693" width="22.44140625" customWidth="1"/>
    <col min="7694" max="7695" width="37.6640625" customWidth="1"/>
    <col min="7696" max="7696" width="21.6640625" customWidth="1"/>
    <col min="7697" max="7698" width="31.88671875" customWidth="1"/>
    <col min="7699" max="7699" width="26.88671875" customWidth="1"/>
    <col min="7700" max="7700" width="38.109375" customWidth="1"/>
    <col min="7701" max="7703" width="26.109375" customWidth="1"/>
    <col min="7704" max="7704" width="15.6640625" customWidth="1"/>
    <col min="7705" max="7706" width="20" customWidth="1"/>
    <col min="7707" max="7707" width="22" customWidth="1"/>
    <col min="7708" max="7708" width="29.21875" customWidth="1"/>
    <col min="7709" max="7715" width="22.44140625" customWidth="1"/>
    <col min="7929" max="7929" width="91.109375" customWidth="1"/>
    <col min="7930" max="7930" width="20.33203125" customWidth="1"/>
    <col min="7931" max="7931" width="11.33203125" customWidth="1"/>
    <col min="7932" max="7932" width="21.6640625" customWidth="1"/>
    <col min="7933" max="7933" width="25.44140625" customWidth="1"/>
    <col min="7934" max="7934" width="18.33203125" customWidth="1"/>
    <col min="7935" max="7936" width="25.44140625" customWidth="1"/>
    <col min="7937" max="7937" width="13.6640625" customWidth="1"/>
    <col min="7938" max="7938" width="18.109375" customWidth="1"/>
    <col min="7939" max="7939" width="16.6640625" customWidth="1"/>
    <col min="7940" max="7940" width="15.109375" customWidth="1"/>
    <col min="7941" max="7941" width="16.6640625" customWidth="1"/>
    <col min="7942" max="7943" width="11.6640625" customWidth="1"/>
    <col min="7944" max="7944" width="13.44140625" customWidth="1"/>
    <col min="7945" max="7945" width="12.44140625" customWidth="1"/>
    <col min="7946" max="7948" width="17.5546875" customWidth="1"/>
    <col min="7949" max="7949" width="22.44140625" customWidth="1"/>
    <col min="7950" max="7951" width="37.6640625" customWidth="1"/>
    <col min="7952" max="7952" width="21.6640625" customWidth="1"/>
    <col min="7953" max="7954" width="31.88671875" customWidth="1"/>
    <col min="7955" max="7955" width="26.88671875" customWidth="1"/>
    <col min="7956" max="7956" width="38.109375" customWidth="1"/>
    <col min="7957" max="7959" width="26.109375" customWidth="1"/>
    <col min="7960" max="7960" width="15.6640625" customWidth="1"/>
    <col min="7961" max="7962" width="20" customWidth="1"/>
    <col min="7963" max="7963" width="22" customWidth="1"/>
    <col min="7964" max="7964" width="29.21875" customWidth="1"/>
    <col min="7965" max="7971" width="22.44140625" customWidth="1"/>
    <col min="8185" max="8185" width="91.109375" customWidth="1"/>
    <col min="8186" max="8186" width="20.33203125" customWidth="1"/>
    <col min="8187" max="8187" width="11.33203125" customWidth="1"/>
    <col min="8188" max="8188" width="21.6640625" customWidth="1"/>
    <col min="8189" max="8189" width="25.44140625" customWidth="1"/>
    <col min="8190" max="8190" width="18.33203125" customWidth="1"/>
    <col min="8191" max="8192" width="25.44140625" customWidth="1"/>
    <col min="8193" max="8193" width="13.6640625" customWidth="1"/>
    <col min="8194" max="8194" width="18.109375" customWidth="1"/>
    <col min="8195" max="8195" width="16.6640625" customWidth="1"/>
    <col min="8196" max="8196" width="15.109375" customWidth="1"/>
    <col min="8197" max="8197" width="16.6640625" customWidth="1"/>
    <col min="8198" max="8199" width="11.6640625" customWidth="1"/>
    <col min="8200" max="8200" width="13.44140625" customWidth="1"/>
    <col min="8201" max="8201" width="12.44140625" customWidth="1"/>
    <col min="8202" max="8204" width="17.5546875" customWidth="1"/>
    <col min="8205" max="8205" width="22.44140625" customWidth="1"/>
    <col min="8206" max="8207" width="37.6640625" customWidth="1"/>
    <col min="8208" max="8208" width="21.6640625" customWidth="1"/>
    <col min="8209" max="8210" width="31.88671875" customWidth="1"/>
    <col min="8211" max="8211" width="26.88671875" customWidth="1"/>
    <col min="8212" max="8212" width="38.109375" customWidth="1"/>
    <col min="8213" max="8215" width="26.109375" customWidth="1"/>
    <col min="8216" max="8216" width="15.6640625" customWidth="1"/>
    <col min="8217" max="8218" width="20" customWidth="1"/>
    <col min="8219" max="8219" width="22" customWidth="1"/>
    <col min="8220" max="8220" width="29.21875" customWidth="1"/>
    <col min="8221" max="8227" width="22.44140625" customWidth="1"/>
    <col min="8441" max="8441" width="91.109375" customWidth="1"/>
    <col min="8442" max="8442" width="20.33203125" customWidth="1"/>
    <col min="8443" max="8443" width="11.33203125" customWidth="1"/>
    <col min="8444" max="8444" width="21.6640625" customWidth="1"/>
    <col min="8445" max="8445" width="25.44140625" customWidth="1"/>
    <col min="8446" max="8446" width="18.33203125" customWidth="1"/>
    <col min="8447" max="8448" width="25.44140625" customWidth="1"/>
    <col min="8449" max="8449" width="13.6640625" customWidth="1"/>
    <col min="8450" max="8450" width="18.109375" customWidth="1"/>
    <col min="8451" max="8451" width="16.6640625" customWidth="1"/>
    <col min="8452" max="8452" width="15.109375" customWidth="1"/>
    <col min="8453" max="8453" width="16.6640625" customWidth="1"/>
    <col min="8454" max="8455" width="11.6640625" customWidth="1"/>
    <col min="8456" max="8456" width="13.44140625" customWidth="1"/>
    <col min="8457" max="8457" width="12.44140625" customWidth="1"/>
    <col min="8458" max="8460" width="17.5546875" customWidth="1"/>
    <col min="8461" max="8461" width="22.44140625" customWidth="1"/>
    <col min="8462" max="8463" width="37.6640625" customWidth="1"/>
    <col min="8464" max="8464" width="21.6640625" customWidth="1"/>
    <col min="8465" max="8466" width="31.88671875" customWidth="1"/>
    <col min="8467" max="8467" width="26.88671875" customWidth="1"/>
    <col min="8468" max="8468" width="38.109375" customWidth="1"/>
    <col min="8469" max="8471" width="26.109375" customWidth="1"/>
    <col min="8472" max="8472" width="15.6640625" customWidth="1"/>
    <col min="8473" max="8474" width="20" customWidth="1"/>
    <col min="8475" max="8475" width="22" customWidth="1"/>
    <col min="8476" max="8476" width="29.21875" customWidth="1"/>
    <col min="8477" max="8483" width="22.44140625" customWidth="1"/>
    <col min="8697" max="8697" width="91.109375" customWidth="1"/>
    <col min="8698" max="8698" width="20.33203125" customWidth="1"/>
    <col min="8699" max="8699" width="11.33203125" customWidth="1"/>
    <col min="8700" max="8700" width="21.6640625" customWidth="1"/>
    <col min="8701" max="8701" width="25.44140625" customWidth="1"/>
    <col min="8702" max="8702" width="18.33203125" customWidth="1"/>
    <col min="8703" max="8704" width="25.44140625" customWidth="1"/>
    <col min="8705" max="8705" width="13.6640625" customWidth="1"/>
    <col min="8706" max="8706" width="18.109375" customWidth="1"/>
    <col min="8707" max="8707" width="16.6640625" customWidth="1"/>
    <col min="8708" max="8708" width="15.109375" customWidth="1"/>
    <col min="8709" max="8709" width="16.6640625" customWidth="1"/>
    <col min="8710" max="8711" width="11.6640625" customWidth="1"/>
    <col min="8712" max="8712" width="13.44140625" customWidth="1"/>
    <col min="8713" max="8713" width="12.44140625" customWidth="1"/>
    <col min="8714" max="8716" width="17.5546875" customWidth="1"/>
    <col min="8717" max="8717" width="22.44140625" customWidth="1"/>
    <col min="8718" max="8719" width="37.6640625" customWidth="1"/>
    <col min="8720" max="8720" width="21.6640625" customWidth="1"/>
    <col min="8721" max="8722" width="31.88671875" customWidth="1"/>
    <col min="8723" max="8723" width="26.88671875" customWidth="1"/>
    <col min="8724" max="8724" width="38.109375" customWidth="1"/>
    <col min="8725" max="8727" width="26.109375" customWidth="1"/>
    <col min="8728" max="8728" width="15.6640625" customWidth="1"/>
    <col min="8729" max="8730" width="20" customWidth="1"/>
    <col min="8731" max="8731" width="22" customWidth="1"/>
    <col min="8732" max="8732" width="29.21875" customWidth="1"/>
    <col min="8733" max="8739" width="22.44140625" customWidth="1"/>
    <col min="8953" max="8953" width="91.109375" customWidth="1"/>
    <col min="8954" max="8954" width="20.33203125" customWidth="1"/>
    <col min="8955" max="8955" width="11.33203125" customWidth="1"/>
    <col min="8956" max="8956" width="21.6640625" customWidth="1"/>
    <col min="8957" max="8957" width="25.44140625" customWidth="1"/>
    <col min="8958" max="8958" width="18.33203125" customWidth="1"/>
    <col min="8959" max="8960" width="25.44140625" customWidth="1"/>
    <col min="8961" max="8961" width="13.6640625" customWidth="1"/>
    <col min="8962" max="8962" width="18.109375" customWidth="1"/>
    <col min="8963" max="8963" width="16.6640625" customWidth="1"/>
    <col min="8964" max="8964" width="15.109375" customWidth="1"/>
    <col min="8965" max="8965" width="16.6640625" customWidth="1"/>
    <col min="8966" max="8967" width="11.6640625" customWidth="1"/>
    <col min="8968" max="8968" width="13.44140625" customWidth="1"/>
    <col min="8969" max="8969" width="12.44140625" customWidth="1"/>
    <col min="8970" max="8972" width="17.5546875" customWidth="1"/>
    <col min="8973" max="8973" width="22.44140625" customWidth="1"/>
    <col min="8974" max="8975" width="37.6640625" customWidth="1"/>
    <col min="8976" max="8976" width="21.6640625" customWidth="1"/>
    <col min="8977" max="8978" width="31.88671875" customWidth="1"/>
    <col min="8979" max="8979" width="26.88671875" customWidth="1"/>
    <col min="8980" max="8980" width="38.109375" customWidth="1"/>
    <col min="8981" max="8983" width="26.109375" customWidth="1"/>
    <col min="8984" max="8984" width="15.6640625" customWidth="1"/>
    <col min="8985" max="8986" width="20" customWidth="1"/>
    <col min="8987" max="8987" width="22" customWidth="1"/>
    <col min="8988" max="8988" width="29.21875" customWidth="1"/>
    <col min="8989" max="8995" width="22.44140625" customWidth="1"/>
    <col min="9209" max="9209" width="91.109375" customWidth="1"/>
    <col min="9210" max="9210" width="20.33203125" customWidth="1"/>
    <col min="9211" max="9211" width="11.33203125" customWidth="1"/>
    <col min="9212" max="9212" width="21.6640625" customWidth="1"/>
    <col min="9213" max="9213" width="25.44140625" customWidth="1"/>
    <col min="9214" max="9214" width="18.33203125" customWidth="1"/>
    <col min="9215" max="9216" width="25.44140625" customWidth="1"/>
    <col min="9217" max="9217" width="13.6640625" customWidth="1"/>
    <col min="9218" max="9218" width="18.109375" customWidth="1"/>
    <col min="9219" max="9219" width="16.6640625" customWidth="1"/>
    <col min="9220" max="9220" width="15.109375" customWidth="1"/>
    <col min="9221" max="9221" width="16.6640625" customWidth="1"/>
    <col min="9222" max="9223" width="11.6640625" customWidth="1"/>
    <col min="9224" max="9224" width="13.44140625" customWidth="1"/>
    <col min="9225" max="9225" width="12.44140625" customWidth="1"/>
    <col min="9226" max="9228" width="17.5546875" customWidth="1"/>
    <col min="9229" max="9229" width="22.44140625" customWidth="1"/>
    <col min="9230" max="9231" width="37.6640625" customWidth="1"/>
    <col min="9232" max="9232" width="21.6640625" customWidth="1"/>
    <col min="9233" max="9234" width="31.88671875" customWidth="1"/>
    <col min="9235" max="9235" width="26.88671875" customWidth="1"/>
    <col min="9236" max="9236" width="38.109375" customWidth="1"/>
    <col min="9237" max="9239" width="26.109375" customWidth="1"/>
    <col min="9240" max="9240" width="15.6640625" customWidth="1"/>
    <col min="9241" max="9242" width="20" customWidth="1"/>
    <col min="9243" max="9243" width="22" customWidth="1"/>
    <col min="9244" max="9244" width="29.21875" customWidth="1"/>
    <col min="9245" max="9251" width="22.44140625" customWidth="1"/>
    <col min="9465" max="9465" width="91.109375" customWidth="1"/>
    <col min="9466" max="9466" width="20.33203125" customWidth="1"/>
    <col min="9467" max="9467" width="11.33203125" customWidth="1"/>
    <col min="9468" max="9468" width="21.6640625" customWidth="1"/>
    <col min="9469" max="9469" width="25.44140625" customWidth="1"/>
    <col min="9470" max="9470" width="18.33203125" customWidth="1"/>
    <col min="9471" max="9472" width="25.44140625" customWidth="1"/>
    <col min="9473" max="9473" width="13.6640625" customWidth="1"/>
    <col min="9474" max="9474" width="18.109375" customWidth="1"/>
    <col min="9475" max="9475" width="16.6640625" customWidth="1"/>
    <col min="9476" max="9476" width="15.109375" customWidth="1"/>
    <col min="9477" max="9477" width="16.6640625" customWidth="1"/>
    <col min="9478" max="9479" width="11.6640625" customWidth="1"/>
    <col min="9480" max="9480" width="13.44140625" customWidth="1"/>
    <col min="9481" max="9481" width="12.44140625" customWidth="1"/>
    <col min="9482" max="9484" width="17.5546875" customWidth="1"/>
    <col min="9485" max="9485" width="22.44140625" customWidth="1"/>
    <col min="9486" max="9487" width="37.6640625" customWidth="1"/>
    <col min="9488" max="9488" width="21.6640625" customWidth="1"/>
    <col min="9489" max="9490" width="31.88671875" customWidth="1"/>
    <col min="9491" max="9491" width="26.88671875" customWidth="1"/>
    <col min="9492" max="9492" width="38.109375" customWidth="1"/>
    <col min="9493" max="9495" width="26.109375" customWidth="1"/>
    <col min="9496" max="9496" width="15.6640625" customWidth="1"/>
    <col min="9497" max="9498" width="20" customWidth="1"/>
    <col min="9499" max="9499" width="22" customWidth="1"/>
    <col min="9500" max="9500" width="29.21875" customWidth="1"/>
    <col min="9501" max="9507" width="22.44140625" customWidth="1"/>
    <col min="9721" max="9721" width="91.109375" customWidth="1"/>
    <col min="9722" max="9722" width="20.33203125" customWidth="1"/>
    <col min="9723" max="9723" width="11.33203125" customWidth="1"/>
    <col min="9724" max="9724" width="21.6640625" customWidth="1"/>
    <col min="9725" max="9725" width="25.44140625" customWidth="1"/>
    <col min="9726" max="9726" width="18.33203125" customWidth="1"/>
    <col min="9727" max="9728" width="25.44140625" customWidth="1"/>
    <col min="9729" max="9729" width="13.6640625" customWidth="1"/>
    <col min="9730" max="9730" width="18.109375" customWidth="1"/>
    <col min="9731" max="9731" width="16.6640625" customWidth="1"/>
    <col min="9732" max="9732" width="15.109375" customWidth="1"/>
    <col min="9733" max="9733" width="16.6640625" customWidth="1"/>
    <col min="9734" max="9735" width="11.6640625" customWidth="1"/>
    <col min="9736" max="9736" width="13.44140625" customWidth="1"/>
    <col min="9737" max="9737" width="12.44140625" customWidth="1"/>
    <col min="9738" max="9740" width="17.5546875" customWidth="1"/>
    <col min="9741" max="9741" width="22.44140625" customWidth="1"/>
    <col min="9742" max="9743" width="37.6640625" customWidth="1"/>
    <col min="9744" max="9744" width="21.6640625" customWidth="1"/>
    <col min="9745" max="9746" width="31.88671875" customWidth="1"/>
    <col min="9747" max="9747" width="26.88671875" customWidth="1"/>
    <col min="9748" max="9748" width="38.109375" customWidth="1"/>
    <col min="9749" max="9751" width="26.109375" customWidth="1"/>
    <col min="9752" max="9752" width="15.6640625" customWidth="1"/>
    <col min="9753" max="9754" width="20" customWidth="1"/>
    <col min="9755" max="9755" width="22" customWidth="1"/>
    <col min="9756" max="9756" width="29.21875" customWidth="1"/>
    <col min="9757" max="9763" width="22.44140625" customWidth="1"/>
    <col min="9977" max="9977" width="91.109375" customWidth="1"/>
    <col min="9978" max="9978" width="20.33203125" customWidth="1"/>
    <col min="9979" max="9979" width="11.33203125" customWidth="1"/>
    <col min="9980" max="9980" width="21.6640625" customWidth="1"/>
    <col min="9981" max="9981" width="25.44140625" customWidth="1"/>
    <col min="9982" max="9982" width="18.33203125" customWidth="1"/>
    <col min="9983" max="9984" width="25.44140625" customWidth="1"/>
    <col min="9985" max="9985" width="13.6640625" customWidth="1"/>
    <col min="9986" max="9986" width="18.109375" customWidth="1"/>
    <col min="9987" max="9987" width="16.6640625" customWidth="1"/>
    <col min="9988" max="9988" width="15.109375" customWidth="1"/>
    <col min="9989" max="9989" width="16.6640625" customWidth="1"/>
    <col min="9990" max="9991" width="11.6640625" customWidth="1"/>
    <col min="9992" max="9992" width="13.44140625" customWidth="1"/>
    <col min="9993" max="9993" width="12.44140625" customWidth="1"/>
    <col min="9994" max="9996" width="17.5546875" customWidth="1"/>
    <col min="9997" max="9997" width="22.44140625" customWidth="1"/>
    <col min="9998" max="9999" width="37.6640625" customWidth="1"/>
    <col min="10000" max="10000" width="21.6640625" customWidth="1"/>
    <col min="10001" max="10002" width="31.88671875" customWidth="1"/>
    <col min="10003" max="10003" width="26.88671875" customWidth="1"/>
    <col min="10004" max="10004" width="38.109375" customWidth="1"/>
    <col min="10005" max="10007" width="26.109375" customWidth="1"/>
    <col min="10008" max="10008" width="15.6640625" customWidth="1"/>
    <col min="10009" max="10010" width="20" customWidth="1"/>
    <col min="10011" max="10011" width="22" customWidth="1"/>
    <col min="10012" max="10012" width="29.21875" customWidth="1"/>
    <col min="10013" max="10019" width="22.44140625" customWidth="1"/>
    <col min="10233" max="10233" width="91.109375" customWidth="1"/>
    <col min="10234" max="10234" width="20.33203125" customWidth="1"/>
    <col min="10235" max="10235" width="11.33203125" customWidth="1"/>
    <col min="10236" max="10236" width="21.6640625" customWidth="1"/>
    <col min="10237" max="10237" width="25.44140625" customWidth="1"/>
    <col min="10238" max="10238" width="18.33203125" customWidth="1"/>
    <col min="10239" max="10240" width="25.44140625" customWidth="1"/>
    <col min="10241" max="10241" width="13.6640625" customWidth="1"/>
    <col min="10242" max="10242" width="18.109375" customWidth="1"/>
    <col min="10243" max="10243" width="16.6640625" customWidth="1"/>
    <col min="10244" max="10244" width="15.109375" customWidth="1"/>
    <col min="10245" max="10245" width="16.6640625" customWidth="1"/>
    <col min="10246" max="10247" width="11.6640625" customWidth="1"/>
    <col min="10248" max="10248" width="13.44140625" customWidth="1"/>
    <col min="10249" max="10249" width="12.44140625" customWidth="1"/>
    <col min="10250" max="10252" width="17.5546875" customWidth="1"/>
    <col min="10253" max="10253" width="22.44140625" customWidth="1"/>
    <col min="10254" max="10255" width="37.6640625" customWidth="1"/>
    <col min="10256" max="10256" width="21.6640625" customWidth="1"/>
    <col min="10257" max="10258" width="31.88671875" customWidth="1"/>
    <col min="10259" max="10259" width="26.88671875" customWidth="1"/>
    <col min="10260" max="10260" width="38.109375" customWidth="1"/>
    <col min="10261" max="10263" width="26.109375" customWidth="1"/>
    <col min="10264" max="10264" width="15.6640625" customWidth="1"/>
    <col min="10265" max="10266" width="20" customWidth="1"/>
    <col min="10267" max="10267" width="22" customWidth="1"/>
    <col min="10268" max="10268" width="29.21875" customWidth="1"/>
    <col min="10269" max="10275" width="22.44140625" customWidth="1"/>
    <col min="10489" max="10489" width="91.109375" customWidth="1"/>
    <col min="10490" max="10490" width="20.33203125" customWidth="1"/>
    <col min="10491" max="10491" width="11.33203125" customWidth="1"/>
    <col min="10492" max="10492" width="21.6640625" customWidth="1"/>
    <col min="10493" max="10493" width="25.44140625" customWidth="1"/>
    <col min="10494" max="10494" width="18.33203125" customWidth="1"/>
    <col min="10495" max="10496" width="25.44140625" customWidth="1"/>
    <col min="10497" max="10497" width="13.6640625" customWidth="1"/>
    <col min="10498" max="10498" width="18.109375" customWidth="1"/>
    <col min="10499" max="10499" width="16.6640625" customWidth="1"/>
    <col min="10500" max="10500" width="15.109375" customWidth="1"/>
    <col min="10501" max="10501" width="16.6640625" customWidth="1"/>
    <col min="10502" max="10503" width="11.6640625" customWidth="1"/>
    <col min="10504" max="10504" width="13.44140625" customWidth="1"/>
    <col min="10505" max="10505" width="12.44140625" customWidth="1"/>
    <col min="10506" max="10508" width="17.5546875" customWidth="1"/>
    <col min="10509" max="10509" width="22.44140625" customWidth="1"/>
    <col min="10510" max="10511" width="37.6640625" customWidth="1"/>
    <col min="10512" max="10512" width="21.6640625" customWidth="1"/>
    <col min="10513" max="10514" width="31.88671875" customWidth="1"/>
    <col min="10515" max="10515" width="26.88671875" customWidth="1"/>
    <col min="10516" max="10516" width="38.109375" customWidth="1"/>
    <col min="10517" max="10519" width="26.109375" customWidth="1"/>
    <col min="10520" max="10520" width="15.6640625" customWidth="1"/>
    <col min="10521" max="10522" width="20" customWidth="1"/>
    <col min="10523" max="10523" width="22" customWidth="1"/>
    <col min="10524" max="10524" width="29.21875" customWidth="1"/>
    <col min="10525" max="10531" width="22.44140625" customWidth="1"/>
    <col min="10745" max="10745" width="91.109375" customWidth="1"/>
    <col min="10746" max="10746" width="20.33203125" customWidth="1"/>
    <col min="10747" max="10747" width="11.33203125" customWidth="1"/>
    <col min="10748" max="10748" width="21.6640625" customWidth="1"/>
    <col min="10749" max="10749" width="25.44140625" customWidth="1"/>
    <col min="10750" max="10750" width="18.33203125" customWidth="1"/>
    <col min="10751" max="10752" width="25.44140625" customWidth="1"/>
    <col min="10753" max="10753" width="13.6640625" customWidth="1"/>
    <col min="10754" max="10754" width="18.109375" customWidth="1"/>
    <col min="10755" max="10755" width="16.6640625" customWidth="1"/>
    <col min="10756" max="10756" width="15.109375" customWidth="1"/>
    <col min="10757" max="10757" width="16.6640625" customWidth="1"/>
    <col min="10758" max="10759" width="11.6640625" customWidth="1"/>
    <col min="10760" max="10760" width="13.44140625" customWidth="1"/>
    <col min="10761" max="10761" width="12.44140625" customWidth="1"/>
    <col min="10762" max="10764" width="17.5546875" customWidth="1"/>
    <col min="10765" max="10765" width="22.44140625" customWidth="1"/>
    <col min="10766" max="10767" width="37.6640625" customWidth="1"/>
    <col min="10768" max="10768" width="21.6640625" customWidth="1"/>
    <col min="10769" max="10770" width="31.88671875" customWidth="1"/>
    <col min="10771" max="10771" width="26.88671875" customWidth="1"/>
    <col min="10772" max="10772" width="38.109375" customWidth="1"/>
    <col min="10773" max="10775" width="26.109375" customWidth="1"/>
    <col min="10776" max="10776" width="15.6640625" customWidth="1"/>
    <col min="10777" max="10778" width="20" customWidth="1"/>
    <col min="10779" max="10779" width="22" customWidth="1"/>
    <col min="10780" max="10780" width="29.21875" customWidth="1"/>
    <col min="10781" max="10787" width="22.44140625" customWidth="1"/>
    <col min="11001" max="11001" width="91.109375" customWidth="1"/>
    <col min="11002" max="11002" width="20.33203125" customWidth="1"/>
    <col min="11003" max="11003" width="11.33203125" customWidth="1"/>
    <col min="11004" max="11004" width="21.6640625" customWidth="1"/>
    <col min="11005" max="11005" width="25.44140625" customWidth="1"/>
    <col min="11006" max="11006" width="18.33203125" customWidth="1"/>
    <col min="11007" max="11008" width="25.44140625" customWidth="1"/>
    <col min="11009" max="11009" width="13.6640625" customWidth="1"/>
    <col min="11010" max="11010" width="18.109375" customWidth="1"/>
    <col min="11011" max="11011" width="16.6640625" customWidth="1"/>
    <col min="11012" max="11012" width="15.109375" customWidth="1"/>
    <col min="11013" max="11013" width="16.6640625" customWidth="1"/>
    <col min="11014" max="11015" width="11.6640625" customWidth="1"/>
    <col min="11016" max="11016" width="13.44140625" customWidth="1"/>
    <col min="11017" max="11017" width="12.44140625" customWidth="1"/>
    <col min="11018" max="11020" width="17.5546875" customWidth="1"/>
    <col min="11021" max="11021" width="22.44140625" customWidth="1"/>
    <col min="11022" max="11023" width="37.6640625" customWidth="1"/>
    <col min="11024" max="11024" width="21.6640625" customWidth="1"/>
    <col min="11025" max="11026" width="31.88671875" customWidth="1"/>
    <col min="11027" max="11027" width="26.88671875" customWidth="1"/>
    <col min="11028" max="11028" width="38.109375" customWidth="1"/>
    <col min="11029" max="11031" width="26.109375" customWidth="1"/>
    <col min="11032" max="11032" width="15.6640625" customWidth="1"/>
    <col min="11033" max="11034" width="20" customWidth="1"/>
    <col min="11035" max="11035" width="22" customWidth="1"/>
    <col min="11036" max="11036" width="29.21875" customWidth="1"/>
    <col min="11037" max="11043" width="22.44140625" customWidth="1"/>
    <col min="11257" max="11257" width="91.109375" customWidth="1"/>
    <col min="11258" max="11258" width="20.33203125" customWidth="1"/>
    <col min="11259" max="11259" width="11.33203125" customWidth="1"/>
    <col min="11260" max="11260" width="21.6640625" customWidth="1"/>
    <col min="11261" max="11261" width="25.44140625" customWidth="1"/>
    <col min="11262" max="11262" width="18.33203125" customWidth="1"/>
    <col min="11263" max="11264" width="25.44140625" customWidth="1"/>
    <col min="11265" max="11265" width="13.6640625" customWidth="1"/>
    <col min="11266" max="11266" width="18.109375" customWidth="1"/>
    <col min="11267" max="11267" width="16.6640625" customWidth="1"/>
    <col min="11268" max="11268" width="15.109375" customWidth="1"/>
    <col min="11269" max="11269" width="16.6640625" customWidth="1"/>
    <col min="11270" max="11271" width="11.6640625" customWidth="1"/>
    <col min="11272" max="11272" width="13.44140625" customWidth="1"/>
    <col min="11273" max="11273" width="12.44140625" customWidth="1"/>
    <col min="11274" max="11276" width="17.5546875" customWidth="1"/>
    <col min="11277" max="11277" width="22.44140625" customWidth="1"/>
    <col min="11278" max="11279" width="37.6640625" customWidth="1"/>
    <col min="11280" max="11280" width="21.6640625" customWidth="1"/>
    <col min="11281" max="11282" width="31.88671875" customWidth="1"/>
    <col min="11283" max="11283" width="26.88671875" customWidth="1"/>
    <col min="11284" max="11284" width="38.109375" customWidth="1"/>
    <col min="11285" max="11287" width="26.109375" customWidth="1"/>
    <col min="11288" max="11288" width="15.6640625" customWidth="1"/>
    <col min="11289" max="11290" width="20" customWidth="1"/>
    <col min="11291" max="11291" width="22" customWidth="1"/>
    <col min="11292" max="11292" width="29.21875" customWidth="1"/>
    <col min="11293" max="11299" width="22.44140625" customWidth="1"/>
    <col min="11513" max="11513" width="91.109375" customWidth="1"/>
    <col min="11514" max="11514" width="20.33203125" customWidth="1"/>
    <col min="11515" max="11515" width="11.33203125" customWidth="1"/>
    <col min="11516" max="11516" width="21.6640625" customWidth="1"/>
    <col min="11517" max="11517" width="25.44140625" customWidth="1"/>
    <col min="11518" max="11518" width="18.33203125" customWidth="1"/>
    <col min="11519" max="11520" width="25.44140625" customWidth="1"/>
    <col min="11521" max="11521" width="13.6640625" customWidth="1"/>
    <col min="11522" max="11522" width="18.109375" customWidth="1"/>
    <col min="11523" max="11523" width="16.6640625" customWidth="1"/>
    <col min="11524" max="11524" width="15.109375" customWidth="1"/>
    <col min="11525" max="11525" width="16.6640625" customWidth="1"/>
    <col min="11526" max="11527" width="11.6640625" customWidth="1"/>
    <col min="11528" max="11528" width="13.44140625" customWidth="1"/>
    <col min="11529" max="11529" width="12.44140625" customWidth="1"/>
    <col min="11530" max="11532" width="17.5546875" customWidth="1"/>
    <col min="11533" max="11533" width="22.44140625" customWidth="1"/>
    <col min="11534" max="11535" width="37.6640625" customWidth="1"/>
    <col min="11536" max="11536" width="21.6640625" customWidth="1"/>
    <col min="11537" max="11538" width="31.88671875" customWidth="1"/>
    <col min="11539" max="11539" width="26.88671875" customWidth="1"/>
    <col min="11540" max="11540" width="38.109375" customWidth="1"/>
    <col min="11541" max="11543" width="26.109375" customWidth="1"/>
    <col min="11544" max="11544" width="15.6640625" customWidth="1"/>
    <col min="11545" max="11546" width="20" customWidth="1"/>
    <col min="11547" max="11547" width="22" customWidth="1"/>
    <col min="11548" max="11548" width="29.21875" customWidth="1"/>
    <col min="11549" max="11555" width="22.44140625" customWidth="1"/>
    <col min="11769" max="11769" width="91.109375" customWidth="1"/>
    <col min="11770" max="11770" width="20.33203125" customWidth="1"/>
    <col min="11771" max="11771" width="11.33203125" customWidth="1"/>
    <col min="11772" max="11772" width="21.6640625" customWidth="1"/>
    <col min="11773" max="11773" width="25.44140625" customWidth="1"/>
    <col min="11774" max="11774" width="18.33203125" customWidth="1"/>
    <col min="11775" max="11776" width="25.44140625" customWidth="1"/>
    <col min="11777" max="11777" width="13.6640625" customWidth="1"/>
    <col min="11778" max="11778" width="18.109375" customWidth="1"/>
    <col min="11779" max="11779" width="16.6640625" customWidth="1"/>
    <col min="11780" max="11780" width="15.109375" customWidth="1"/>
    <col min="11781" max="11781" width="16.6640625" customWidth="1"/>
    <col min="11782" max="11783" width="11.6640625" customWidth="1"/>
    <col min="11784" max="11784" width="13.44140625" customWidth="1"/>
    <col min="11785" max="11785" width="12.44140625" customWidth="1"/>
    <col min="11786" max="11788" width="17.5546875" customWidth="1"/>
    <col min="11789" max="11789" width="22.44140625" customWidth="1"/>
    <col min="11790" max="11791" width="37.6640625" customWidth="1"/>
    <col min="11792" max="11792" width="21.6640625" customWidth="1"/>
    <col min="11793" max="11794" width="31.88671875" customWidth="1"/>
    <col min="11795" max="11795" width="26.88671875" customWidth="1"/>
    <col min="11796" max="11796" width="38.109375" customWidth="1"/>
    <col min="11797" max="11799" width="26.109375" customWidth="1"/>
    <col min="11800" max="11800" width="15.6640625" customWidth="1"/>
    <col min="11801" max="11802" width="20" customWidth="1"/>
    <col min="11803" max="11803" width="22" customWidth="1"/>
    <col min="11804" max="11804" width="29.21875" customWidth="1"/>
    <col min="11805" max="11811" width="22.44140625" customWidth="1"/>
    <col min="12025" max="12025" width="91.109375" customWidth="1"/>
    <col min="12026" max="12026" width="20.33203125" customWidth="1"/>
    <col min="12027" max="12027" width="11.33203125" customWidth="1"/>
    <col min="12028" max="12028" width="21.6640625" customWidth="1"/>
    <col min="12029" max="12029" width="25.44140625" customWidth="1"/>
    <col min="12030" max="12030" width="18.33203125" customWidth="1"/>
    <col min="12031" max="12032" width="25.44140625" customWidth="1"/>
    <col min="12033" max="12033" width="13.6640625" customWidth="1"/>
    <col min="12034" max="12034" width="18.109375" customWidth="1"/>
    <col min="12035" max="12035" width="16.6640625" customWidth="1"/>
    <col min="12036" max="12036" width="15.109375" customWidth="1"/>
    <col min="12037" max="12037" width="16.6640625" customWidth="1"/>
    <col min="12038" max="12039" width="11.6640625" customWidth="1"/>
    <col min="12040" max="12040" width="13.44140625" customWidth="1"/>
    <col min="12041" max="12041" width="12.44140625" customWidth="1"/>
    <col min="12042" max="12044" width="17.5546875" customWidth="1"/>
    <col min="12045" max="12045" width="22.44140625" customWidth="1"/>
    <col min="12046" max="12047" width="37.6640625" customWidth="1"/>
    <col min="12048" max="12048" width="21.6640625" customWidth="1"/>
    <col min="12049" max="12050" width="31.88671875" customWidth="1"/>
    <col min="12051" max="12051" width="26.88671875" customWidth="1"/>
    <col min="12052" max="12052" width="38.109375" customWidth="1"/>
    <col min="12053" max="12055" width="26.109375" customWidth="1"/>
    <col min="12056" max="12056" width="15.6640625" customWidth="1"/>
    <col min="12057" max="12058" width="20" customWidth="1"/>
    <col min="12059" max="12059" width="22" customWidth="1"/>
    <col min="12060" max="12060" width="29.21875" customWidth="1"/>
    <col min="12061" max="12067" width="22.44140625" customWidth="1"/>
    <col min="12281" max="12281" width="91.109375" customWidth="1"/>
    <col min="12282" max="12282" width="20.33203125" customWidth="1"/>
    <col min="12283" max="12283" width="11.33203125" customWidth="1"/>
    <col min="12284" max="12284" width="21.6640625" customWidth="1"/>
    <col min="12285" max="12285" width="25.44140625" customWidth="1"/>
    <col min="12286" max="12286" width="18.33203125" customWidth="1"/>
    <col min="12287" max="12288" width="25.44140625" customWidth="1"/>
    <col min="12289" max="12289" width="13.6640625" customWidth="1"/>
    <col min="12290" max="12290" width="18.109375" customWidth="1"/>
    <col min="12291" max="12291" width="16.6640625" customWidth="1"/>
    <col min="12292" max="12292" width="15.109375" customWidth="1"/>
    <col min="12293" max="12293" width="16.6640625" customWidth="1"/>
    <col min="12294" max="12295" width="11.6640625" customWidth="1"/>
    <col min="12296" max="12296" width="13.44140625" customWidth="1"/>
    <col min="12297" max="12297" width="12.44140625" customWidth="1"/>
    <col min="12298" max="12300" width="17.5546875" customWidth="1"/>
    <col min="12301" max="12301" width="22.44140625" customWidth="1"/>
    <col min="12302" max="12303" width="37.6640625" customWidth="1"/>
    <col min="12304" max="12304" width="21.6640625" customWidth="1"/>
    <col min="12305" max="12306" width="31.88671875" customWidth="1"/>
    <col min="12307" max="12307" width="26.88671875" customWidth="1"/>
    <col min="12308" max="12308" width="38.109375" customWidth="1"/>
    <col min="12309" max="12311" width="26.109375" customWidth="1"/>
    <col min="12312" max="12312" width="15.6640625" customWidth="1"/>
    <col min="12313" max="12314" width="20" customWidth="1"/>
    <col min="12315" max="12315" width="22" customWidth="1"/>
    <col min="12316" max="12316" width="29.21875" customWidth="1"/>
    <col min="12317" max="12323" width="22.44140625" customWidth="1"/>
    <col min="12537" max="12537" width="91.109375" customWidth="1"/>
    <col min="12538" max="12538" width="20.33203125" customWidth="1"/>
    <col min="12539" max="12539" width="11.33203125" customWidth="1"/>
    <col min="12540" max="12540" width="21.6640625" customWidth="1"/>
    <col min="12541" max="12541" width="25.44140625" customWidth="1"/>
    <col min="12542" max="12542" width="18.33203125" customWidth="1"/>
    <col min="12543" max="12544" width="25.44140625" customWidth="1"/>
    <col min="12545" max="12545" width="13.6640625" customWidth="1"/>
    <col min="12546" max="12546" width="18.109375" customWidth="1"/>
    <col min="12547" max="12547" width="16.6640625" customWidth="1"/>
    <col min="12548" max="12548" width="15.109375" customWidth="1"/>
    <col min="12549" max="12549" width="16.6640625" customWidth="1"/>
    <col min="12550" max="12551" width="11.6640625" customWidth="1"/>
    <col min="12552" max="12552" width="13.44140625" customWidth="1"/>
    <col min="12553" max="12553" width="12.44140625" customWidth="1"/>
    <col min="12554" max="12556" width="17.5546875" customWidth="1"/>
    <col min="12557" max="12557" width="22.44140625" customWidth="1"/>
    <col min="12558" max="12559" width="37.6640625" customWidth="1"/>
    <col min="12560" max="12560" width="21.6640625" customWidth="1"/>
    <col min="12561" max="12562" width="31.88671875" customWidth="1"/>
    <col min="12563" max="12563" width="26.88671875" customWidth="1"/>
    <col min="12564" max="12564" width="38.109375" customWidth="1"/>
    <col min="12565" max="12567" width="26.109375" customWidth="1"/>
    <col min="12568" max="12568" width="15.6640625" customWidth="1"/>
    <col min="12569" max="12570" width="20" customWidth="1"/>
    <col min="12571" max="12571" width="22" customWidth="1"/>
    <col min="12572" max="12572" width="29.21875" customWidth="1"/>
    <col min="12573" max="12579" width="22.44140625" customWidth="1"/>
    <col min="12793" max="12793" width="91.109375" customWidth="1"/>
    <col min="12794" max="12794" width="20.33203125" customWidth="1"/>
    <col min="12795" max="12795" width="11.33203125" customWidth="1"/>
    <col min="12796" max="12796" width="21.6640625" customWidth="1"/>
    <col min="12797" max="12797" width="25.44140625" customWidth="1"/>
    <col min="12798" max="12798" width="18.33203125" customWidth="1"/>
    <col min="12799" max="12800" width="25.44140625" customWidth="1"/>
    <col min="12801" max="12801" width="13.6640625" customWidth="1"/>
    <col min="12802" max="12802" width="18.109375" customWidth="1"/>
    <col min="12803" max="12803" width="16.6640625" customWidth="1"/>
    <col min="12804" max="12804" width="15.109375" customWidth="1"/>
    <col min="12805" max="12805" width="16.6640625" customWidth="1"/>
    <col min="12806" max="12807" width="11.6640625" customWidth="1"/>
    <col min="12808" max="12808" width="13.44140625" customWidth="1"/>
    <col min="12809" max="12809" width="12.44140625" customWidth="1"/>
    <col min="12810" max="12812" width="17.5546875" customWidth="1"/>
    <col min="12813" max="12813" width="22.44140625" customWidth="1"/>
    <col min="12814" max="12815" width="37.6640625" customWidth="1"/>
    <col min="12816" max="12816" width="21.6640625" customWidth="1"/>
    <col min="12817" max="12818" width="31.88671875" customWidth="1"/>
    <col min="12819" max="12819" width="26.88671875" customWidth="1"/>
    <col min="12820" max="12820" width="38.109375" customWidth="1"/>
    <col min="12821" max="12823" width="26.109375" customWidth="1"/>
    <col min="12824" max="12824" width="15.6640625" customWidth="1"/>
    <col min="12825" max="12826" width="20" customWidth="1"/>
    <col min="12827" max="12827" width="22" customWidth="1"/>
    <col min="12828" max="12828" width="29.21875" customWidth="1"/>
    <col min="12829" max="12835" width="22.44140625" customWidth="1"/>
    <col min="13049" max="13049" width="91.109375" customWidth="1"/>
    <col min="13050" max="13050" width="20.33203125" customWidth="1"/>
    <col min="13051" max="13051" width="11.33203125" customWidth="1"/>
    <col min="13052" max="13052" width="21.6640625" customWidth="1"/>
    <col min="13053" max="13053" width="25.44140625" customWidth="1"/>
    <col min="13054" max="13054" width="18.33203125" customWidth="1"/>
    <col min="13055" max="13056" width="25.44140625" customWidth="1"/>
    <col min="13057" max="13057" width="13.6640625" customWidth="1"/>
    <col min="13058" max="13058" width="18.109375" customWidth="1"/>
    <col min="13059" max="13059" width="16.6640625" customWidth="1"/>
    <col min="13060" max="13060" width="15.109375" customWidth="1"/>
    <col min="13061" max="13061" width="16.6640625" customWidth="1"/>
    <col min="13062" max="13063" width="11.6640625" customWidth="1"/>
    <col min="13064" max="13064" width="13.44140625" customWidth="1"/>
    <col min="13065" max="13065" width="12.44140625" customWidth="1"/>
    <col min="13066" max="13068" width="17.5546875" customWidth="1"/>
    <col min="13069" max="13069" width="22.44140625" customWidth="1"/>
    <col min="13070" max="13071" width="37.6640625" customWidth="1"/>
    <col min="13072" max="13072" width="21.6640625" customWidth="1"/>
    <col min="13073" max="13074" width="31.88671875" customWidth="1"/>
    <col min="13075" max="13075" width="26.88671875" customWidth="1"/>
    <col min="13076" max="13076" width="38.109375" customWidth="1"/>
    <col min="13077" max="13079" width="26.109375" customWidth="1"/>
    <col min="13080" max="13080" width="15.6640625" customWidth="1"/>
    <col min="13081" max="13082" width="20" customWidth="1"/>
    <col min="13083" max="13083" width="22" customWidth="1"/>
    <col min="13084" max="13084" width="29.21875" customWidth="1"/>
    <col min="13085" max="13091" width="22.44140625" customWidth="1"/>
    <col min="13305" max="13305" width="91.109375" customWidth="1"/>
    <col min="13306" max="13306" width="20.33203125" customWidth="1"/>
    <col min="13307" max="13307" width="11.33203125" customWidth="1"/>
    <col min="13308" max="13308" width="21.6640625" customWidth="1"/>
    <col min="13309" max="13309" width="25.44140625" customWidth="1"/>
    <col min="13310" max="13310" width="18.33203125" customWidth="1"/>
    <col min="13311" max="13312" width="25.44140625" customWidth="1"/>
    <col min="13313" max="13313" width="13.6640625" customWidth="1"/>
    <col min="13314" max="13314" width="18.109375" customWidth="1"/>
    <col min="13315" max="13315" width="16.6640625" customWidth="1"/>
    <col min="13316" max="13316" width="15.109375" customWidth="1"/>
    <col min="13317" max="13317" width="16.6640625" customWidth="1"/>
    <col min="13318" max="13319" width="11.6640625" customWidth="1"/>
    <col min="13320" max="13320" width="13.44140625" customWidth="1"/>
    <col min="13321" max="13321" width="12.44140625" customWidth="1"/>
    <col min="13322" max="13324" width="17.5546875" customWidth="1"/>
    <col min="13325" max="13325" width="22.44140625" customWidth="1"/>
    <col min="13326" max="13327" width="37.6640625" customWidth="1"/>
    <col min="13328" max="13328" width="21.6640625" customWidth="1"/>
    <col min="13329" max="13330" width="31.88671875" customWidth="1"/>
    <col min="13331" max="13331" width="26.88671875" customWidth="1"/>
    <col min="13332" max="13332" width="38.109375" customWidth="1"/>
    <col min="13333" max="13335" width="26.109375" customWidth="1"/>
    <col min="13336" max="13336" width="15.6640625" customWidth="1"/>
    <col min="13337" max="13338" width="20" customWidth="1"/>
    <col min="13339" max="13339" width="22" customWidth="1"/>
    <col min="13340" max="13340" width="29.21875" customWidth="1"/>
    <col min="13341" max="13347" width="22.44140625" customWidth="1"/>
    <col min="13561" max="13561" width="91.109375" customWidth="1"/>
    <col min="13562" max="13562" width="20.33203125" customWidth="1"/>
    <col min="13563" max="13563" width="11.33203125" customWidth="1"/>
    <col min="13564" max="13564" width="21.6640625" customWidth="1"/>
    <col min="13565" max="13565" width="25.44140625" customWidth="1"/>
    <col min="13566" max="13566" width="18.33203125" customWidth="1"/>
    <col min="13567" max="13568" width="25.44140625" customWidth="1"/>
    <col min="13569" max="13569" width="13.6640625" customWidth="1"/>
    <col min="13570" max="13570" width="18.109375" customWidth="1"/>
    <col min="13571" max="13571" width="16.6640625" customWidth="1"/>
    <col min="13572" max="13572" width="15.109375" customWidth="1"/>
    <col min="13573" max="13573" width="16.6640625" customWidth="1"/>
    <col min="13574" max="13575" width="11.6640625" customWidth="1"/>
    <col min="13576" max="13576" width="13.44140625" customWidth="1"/>
    <col min="13577" max="13577" width="12.44140625" customWidth="1"/>
    <col min="13578" max="13580" width="17.5546875" customWidth="1"/>
    <col min="13581" max="13581" width="22.44140625" customWidth="1"/>
    <col min="13582" max="13583" width="37.6640625" customWidth="1"/>
    <col min="13584" max="13584" width="21.6640625" customWidth="1"/>
    <col min="13585" max="13586" width="31.88671875" customWidth="1"/>
    <col min="13587" max="13587" width="26.88671875" customWidth="1"/>
    <col min="13588" max="13588" width="38.109375" customWidth="1"/>
    <col min="13589" max="13591" width="26.109375" customWidth="1"/>
    <col min="13592" max="13592" width="15.6640625" customWidth="1"/>
    <col min="13593" max="13594" width="20" customWidth="1"/>
    <col min="13595" max="13595" width="22" customWidth="1"/>
    <col min="13596" max="13596" width="29.21875" customWidth="1"/>
    <col min="13597" max="13603" width="22.44140625" customWidth="1"/>
    <col min="13817" max="13817" width="91.109375" customWidth="1"/>
    <col min="13818" max="13818" width="20.33203125" customWidth="1"/>
    <col min="13819" max="13819" width="11.33203125" customWidth="1"/>
    <col min="13820" max="13820" width="21.6640625" customWidth="1"/>
    <col min="13821" max="13821" width="25.44140625" customWidth="1"/>
    <col min="13822" max="13822" width="18.33203125" customWidth="1"/>
    <col min="13823" max="13824" width="25.44140625" customWidth="1"/>
    <col min="13825" max="13825" width="13.6640625" customWidth="1"/>
    <col min="13826" max="13826" width="18.109375" customWidth="1"/>
    <col min="13827" max="13827" width="16.6640625" customWidth="1"/>
    <col min="13828" max="13828" width="15.109375" customWidth="1"/>
    <col min="13829" max="13829" width="16.6640625" customWidth="1"/>
    <col min="13830" max="13831" width="11.6640625" customWidth="1"/>
    <col min="13832" max="13832" width="13.44140625" customWidth="1"/>
    <col min="13833" max="13833" width="12.44140625" customWidth="1"/>
    <col min="13834" max="13836" width="17.5546875" customWidth="1"/>
    <col min="13837" max="13837" width="22.44140625" customWidth="1"/>
    <col min="13838" max="13839" width="37.6640625" customWidth="1"/>
    <col min="13840" max="13840" width="21.6640625" customWidth="1"/>
    <col min="13841" max="13842" width="31.88671875" customWidth="1"/>
    <col min="13843" max="13843" width="26.88671875" customWidth="1"/>
    <col min="13844" max="13844" width="38.109375" customWidth="1"/>
    <col min="13845" max="13847" width="26.109375" customWidth="1"/>
    <col min="13848" max="13848" width="15.6640625" customWidth="1"/>
    <col min="13849" max="13850" width="20" customWidth="1"/>
    <col min="13851" max="13851" width="22" customWidth="1"/>
    <col min="13852" max="13852" width="29.21875" customWidth="1"/>
    <col min="13853" max="13859" width="22.44140625" customWidth="1"/>
    <col min="14073" max="14073" width="91.109375" customWidth="1"/>
    <col min="14074" max="14074" width="20.33203125" customWidth="1"/>
    <col min="14075" max="14075" width="11.33203125" customWidth="1"/>
    <col min="14076" max="14076" width="21.6640625" customWidth="1"/>
    <col min="14077" max="14077" width="25.44140625" customWidth="1"/>
    <col min="14078" max="14078" width="18.33203125" customWidth="1"/>
    <col min="14079" max="14080" width="25.44140625" customWidth="1"/>
    <col min="14081" max="14081" width="13.6640625" customWidth="1"/>
    <col min="14082" max="14082" width="18.109375" customWidth="1"/>
    <col min="14083" max="14083" width="16.6640625" customWidth="1"/>
    <col min="14084" max="14084" width="15.109375" customWidth="1"/>
    <col min="14085" max="14085" width="16.6640625" customWidth="1"/>
    <col min="14086" max="14087" width="11.6640625" customWidth="1"/>
    <col min="14088" max="14088" width="13.44140625" customWidth="1"/>
    <col min="14089" max="14089" width="12.44140625" customWidth="1"/>
    <col min="14090" max="14092" width="17.5546875" customWidth="1"/>
    <col min="14093" max="14093" width="22.44140625" customWidth="1"/>
    <col min="14094" max="14095" width="37.6640625" customWidth="1"/>
    <col min="14096" max="14096" width="21.6640625" customWidth="1"/>
    <col min="14097" max="14098" width="31.88671875" customWidth="1"/>
    <col min="14099" max="14099" width="26.88671875" customWidth="1"/>
    <col min="14100" max="14100" width="38.109375" customWidth="1"/>
    <col min="14101" max="14103" width="26.109375" customWidth="1"/>
    <col min="14104" max="14104" width="15.6640625" customWidth="1"/>
    <col min="14105" max="14106" width="20" customWidth="1"/>
    <col min="14107" max="14107" width="22" customWidth="1"/>
    <col min="14108" max="14108" width="29.21875" customWidth="1"/>
    <col min="14109" max="14115" width="22.44140625" customWidth="1"/>
    <col min="14329" max="14329" width="91.109375" customWidth="1"/>
    <col min="14330" max="14330" width="20.33203125" customWidth="1"/>
    <col min="14331" max="14331" width="11.33203125" customWidth="1"/>
    <col min="14332" max="14332" width="21.6640625" customWidth="1"/>
    <col min="14333" max="14333" width="25.44140625" customWidth="1"/>
    <col min="14334" max="14334" width="18.33203125" customWidth="1"/>
    <col min="14335" max="14336" width="25.44140625" customWidth="1"/>
    <col min="14337" max="14337" width="13.6640625" customWidth="1"/>
    <col min="14338" max="14338" width="18.109375" customWidth="1"/>
    <col min="14339" max="14339" width="16.6640625" customWidth="1"/>
    <col min="14340" max="14340" width="15.109375" customWidth="1"/>
    <col min="14341" max="14341" width="16.6640625" customWidth="1"/>
    <col min="14342" max="14343" width="11.6640625" customWidth="1"/>
    <col min="14344" max="14344" width="13.44140625" customWidth="1"/>
    <col min="14345" max="14345" width="12.44140625" customWidth="1"/>
    <col min="14346" max="14348" width="17.5546875" customWidth="1"/>
    <col min="14349" max="14349" width="22.44140625" customWidth="1"/>
    <col min="14350" max="14351" width="37.6640625" customWidth="1"/>
    <col min="14352" max="14352" width="21.6640625" customWidth="1"/>
    <col min="14353" max="14354" width="31.88671875" customWidth="1"/>
    <col min="14355" max="14355" width="26.88671875" customWidth="1"/>
    <col min="14356" max="14356" width="38.109375" customWidth="1"/>
    <col min="14357" max="14359" width="26.109375" customWidth="1"/>
    <col min="14360" max="14360" width="15.6640625" customWidth="1"/>
    <col min="14361" max="14362" width="20" customWidth="1"/>
    <col min="14363" max="14363" width="22" customWidth="1"/>
    <col min="14364" max="14364" width="29.21875" customWidth="1"/>
    <col min="14365" max="14371" width="22.44140625" customWidth="1"/>
    <col min="14585" max="14585" width="91.109375" customWidth="1"/>
    <col min="14586" max="14586" width="20.33203125" customWidth="1"/>
    <col min="14587" max="14587" width="11.33203125" customWidth="1"/>
    <col min="14588" max="14588" width="21.6640625" customWidth="1"/>
    <col min="14589" max="14589" width="25.44140625" customWidth="1"/>
    <col min="14590" max="14590" width="18.33203125" customWidth="1"/>
    <col min="14591" max="14592" width="25.44140625" customWidth="1"/>
    <col min="14593" max="14593" width="13.6640625" customWidth="1"/>
    <col min="14594" max="14594" width="18.109375" customWidth="1"/>
    <col min="14595" max="14595" width="16.6640625" customWidth="1"/>
    <col min="14596" max="14596" width="15.109375" customWidth="1"/>
    <col min="14597" max="14597" width="16.6640625" customWidth="1"/>
    <col min="14598" max="14599" width="11.6640625" customWidth="1"/>
    <col min="14600" max="14600" width="13.44140625" customWidth="1"/>
    <col min="14601" max="14601" width="12.44140625" customWidth="1"/>
    <col min="14602" max="14604" width="17.5546875" customWidth="1"/>
    <col min="14605" max="14605" width="22.44140625" customWidth="1"/>
    <col min="14606" max="14607" width="37.6640625" customWidth="1"/>
    <col min="14608" max="14608" width="21.6640625" customWidth="1"/>
    <col min="14609" max="14610" width="31.88671875" customWidth="1"/>
    <col min="14611" max="14611" width="26.88671875" customWidth="1"/>
    <col min="14612" max="14612" width="38.109375" customWidth="1"/>
    <col min="14613" max="14615" width="26.109375" customWidth="1"/>
    <col min="14616" max="14616" width="15.6640625" customWidth="1"/>
    <col min="14617" max="14618" width="20" customWidth="1"/>
    <col min="14619" max="14619" width="22" customWidth="1"/>
    <col min="14620" max="14620" width="29.21875" customWidth="1"/>
    <col min="14621" max="14627" width="22.44140625" customWidth="1"/>
    <col min="14841" max="14841" width="91.109375" customWidth="1"/>
    <col min="14842" max="14842" width="20.33203125" customWidth="1"/>
    <col min="14843" max="14843" width="11.33203125" customWidth="1"/>
    <col min="14844" max="14844" width="21.6640625" customWidth="1"/>
    <col min="14845" max="14845" width="25.44140625" customWidth="1"/>
    <col min="14846" max="14846" width="18.33203125" customWidth="1"/>
    <col min="14847" max="14848" width="25.44140625" customWidth="1"/>
    <col min="14849" max="14849" width="13.6640625" customWidth="1"/>
    <col min="14850" max="14850" width="18.109375" customWidth="1"/>
    <col min="14851" max="14851" width="16.6640625" customWidth="1"/>
    <col min="14852" max="14852" width="15.109375" customWidth="1"/>
    <col min="14853" max="14853" width="16.6640625" customWidth="1"/>
    <col min="14854" max="14855" width="11.6640625" customWidth="1"/>
    <col min="14856" max="14856" width="13.44140625" customWidth="1"/>
    <col min="14857" max="14857" width="12.44140625" customWidth="1"/>
    <col min="14858" max="14860" width="17.5546875" customWidth="1"/>
    <col min="14861" max="14861" width="22.44140625" customWidth="1"/>
    <col min="14862" max="14863" width="37.6640625" customWidth="1"/>
    <col min="14864" max="14864" width="21.6640625" customWidth="1"/>
    <col min="14865" max="14866" width="31.88671875" customWidth="1"/>
    <col min="14867" max="14867" width="26.88671875" customWidth="1"/>
    <col min="14868" max="14868" width="38.109375" customWidth="1"/>
    <col min="14869" max="14871" width="26.109375" customWidth="1"/>
    <col min="14872" max="14872" width="15.6640625" customWidth="1"/>
    <col min="14873" max="14874" width="20" customWidth="1"/>
    <col min="14875" max="14875" width="22" customWidth="1"/>
    <col min="14876" max="14876" width="29.21875" customWidth="1"/>
    <col min="14877" max="14883" width="22.44140625" customWidth="1"/>
    <col min="15097" max="15097" width="91.109375" customWidth="1"/>
    <col min="15098" max="15098" width="20.33203125" customWidth="1"/>
    <col min="15099" max="15099" width="11.33203125" customWidth="1"/>
    <col min="15100" max="15100" width="21.6640625" customWidth="1"/>
    <col min="15101" max="15101" width="25.44140625" customWidth="1"/>
    <col min="15102" max="15102" width="18.33203125" customWidth="1"/>
    <col min="15103" max="15104" width="25.44140625" customWidth="1"/>
    <col min="15105" max="15105" width="13.6640625" customWidth="1"/>
    <col min="15106" max="15106" width="18.109375" customWidth="1"/>
    <col min="15107" max="15107" width="16.6640625" customWidth="1"/>
    <col min="15108" max="15108" width="15.109375" customWidth="1"/>
    <col min="15109" max="15109" width="16.6640625" customWidth="1"/>
    <col min="15110" max="15111" width="11.6640625" customWidth="1"/>
    <col min="15112" max="15112" width="13.44140625" customWidth="1"/>
    <col min="15113" max="15113" width="12.44140625" customWidth="1"/>
    <col min="15114" max="15116" width="17.5546875" customWidth="1"/>
    <col min="15117" max="15117" width="22.44140625" customWidth="1"/>
    <col min="15118" max="15119" width="37.6640625" customWidth="1"/>
    <col min="15120" max="15120" width="21.6640625" customWidth="1"/>
    <col min="15121" max="15122" width="31.88671875" customWidth="1"/>
    <col min="15123" max="15123" width="26.88671875" customWidth="1"/>
    <col min="15124" max="15124" width="38.109375" customWidth="1"/>
    <col min="15125" max="15127" width="26.109375" customWidth="1"/>
    <col min="15128" max="15128" width="15.6640625" customWidth="1"/>
    <col min="15129" max="15130" width="20" customWidth="1"/>
    <col min="15131" max="15131" width="22" customWidth="1"/>
    <col min="15132" max="15132" width="29.21875" customWidth="1"/>
    <col min="15133" max="15139" width="22.44140625" customWidth="1"/>
    <col min="15353" max="15353" width="91.109375" customWidth="1"/>
    <col min="15354" max="15354" width="20.33203125" customWidth="1"/>
    <col min="15355" max="15355" width="11.33203125" customWidth="1"/>
    <col min="15356" max="15356" width="21.6640625" customWidth="1"/>
    <col min="15357" max="15357" width="25.44140625" customWidth="1"/>
    <col min="15358" max="15358" width="18.33203125" customWidth="1"/>
    <col min="15359" max="15360" width="25.44140625" customWidth="1"/>
    <col min="15361" max="15361" width="13.6640625" customWidth="1"/>
    <col min="15362" max="15362" width="18.109375" customWidth="1"/>
    <col min="15363" max="15363" width="16.6640625" customWidth="1"/>
    <col min="15364" max="15364" width="15.109375" customWidth="1"/>
    <col min="15365" max="15365" width="16.6640625" customWidth="1"/>
    <col min="15366" max="15367" width="11.6640625" customWidth="1"/>
    <col min="15368" max="15368" width="13.44140625" customWidth="1"/>
    <col min="15369" max="15369" width="12.44140625" customWidth="1"/>
    <col min="15370" max="15372" width="17.5546875" customWidth="1"/>
    <col min="15373" max="15373" width="22.44140625" customWidth="1"/>
    <col min="15374" max="15375" width="37.6640625" customWidth="1"/>
    <col min="15376" max="15376" width="21.6640625" customWidth="1"/>
    <col min="15377" max="15378" width="31.88671875" customWidth="1"/>
    <col min="15379" max="15379" width="26.88671875" customWidth="1"/>
    <col min="15380" max="15380" width="38.109375" customWidth="1"/>
    <col min="15381" max="15383" width="26.109375" customWidth="1"/>
    <col min="15384" max="15384" width="15.6640625" customWidth="1"/>
    <col min="15385" max="15386" width="20" customWidth="1"/>
    <col min="15387" max="15387" width="22" customWidth="1"/>
    <col min="15388" max="15388" width="29.21875" customWidth="1"/>
    <col min="15389" max="15395" width="22.44140625" customWidth="1"/>
    <col min="15609" max="15609" width="91.109375" customWidth="1"/>
    <col min="15610" max="15610" width="20.33203125" customWidth="1"/>
    <col min="15611" max="15611" width="11.33203125" customWidth="1"/>
    <col min="15612" max="15612" width="21.6640625" customWidth="1"/>
    <col min="15613" max="15613" width="25.44140625" customWidth="1"/>
    <col min="15614" max="15614" width="18.33203125" customWidth="1"/>
    <col min="15615" max="15616" width="25.44140625" customWidth="1"/>
    <col min="15617" max="15617" width="13.6640625" customWidth="1"/>
    <col min="15618" max="15618" width="18.109375" customWidth="1"/>
    <col min="15619" max="15619" width="16.6640625" customWidth="1"/>
    <col min="15620" max="15620" width="15.109375" customWidth="1"/>
    <col min="15621" max="15621" width="16.6640625" customWidth="1"/>
    <col min="15622" max="15623" width="11.6640625" customWidth="1"/>
    <col min="15624" max="15624" width="13.44140625" customWidth="1"/>
    <col min="15625" max="15625" width="12.44140625" customWidth="1"/>
    <col min="15626" max="15628" width="17.5546875" customWidth="1"/>
    <col min="15629" max="15629" width="22.44140625" customWidth="1"/>
    <col min="15630" max="15631" width="37.6640625" customWidth="1"/>
    <col min="15632" max="15632" width="21.6640625" customWidth="1"/>
    <col min="15633" max="15634" width="31.88671875" customWidth="1"/>
    <col min="15635" max="15635" width="26.88671875" customWidth="1"/>
    <col min="15636" max="15636" width="38.109375" customWidth="1"/>
    <col min="15637" max="15639" width="26.109375" customWidth="1"/>
    <col min="15640" max="15640" width="15.6640625" customWidth="1"/>
    <col min="15641" max="15642" width="20" customWidth="1"/>
    <col min="15643" max="15643" width="22" customWidth="1"/>
    <col min="15644" max="15644" width="29.21875" customWidth="1"/>
    <col min="15645" max="15651" width="22.44140625" customWidth="1"/>
    <col min="15865" max="15865" width="91.109375" customWidth="1"/>
    <col min="15866" max="15866" width="20.33203125" customWidth="1"/>
    <col min="15867" max="15867" width="11.33203125" customWidth="1"/>
    <col min="15868" max="15868" width="21.6640625" customWidth="1"/>
    <col min="15869" max="15869" width="25.44140625" customWidth="1"/>
    <col min="15870" max="15870" width="18.33203125" customWidth="1"/>
    <col min="15871" max="15872" width="25.44140625" customWidth="1"/>
    <col min="15873" max="15873" width="13.6640625" customWidth="1"/>
    <col min="15874" max="15874" width="18.109375" customWidth="1"/>
    <col min="15875" max="15875" width="16.6640625" customWidth="1"/>
    <col min="15876" max="15876" width="15.109375" customWidth="1"/>
    <col min="15877" max="15877" width="16.6640625" customWidth="1"/>
    <col min="15878" max="15879" width="11.6640625" customWidth="1"/>
    <col min="15880" max="15880" width="13.44140625" customWidth="1"/>
    <col min="15881" max="15881" width="12.44140625" customWidth="1"/>
    <col min="15882" max="15884" width="17.5546875" customWidth="1"/>
    <col min="15885" max="15885" width="22.44140625" customWidth="1"/>
    <col min="15886" max="15887" width="37.6640625" customWidth="1"/>
    <col min="15888" max="15888" width="21.6640625" customWidth="1"/>
    <col min="15889" max="15890" width="31.88671875" customWidth="1"/>
    <col min="15891" max="15891" width="26.88671875" customWidth="1"/>
    <col min="15892" max="15892" width="38.109375" customWidth="1"/>
    <col min="15893" max="15895" width="26.109375" customWidth="1"/>
    <col min="15896" max="15896" width="15.6640625" customWidth="1"/>
    <col min="15897" max="15898" width="20" customWidth="1"/>
    <col min="15899" max="15899" width="22" customWidth="1"/>
    <col min="15900" max="15900" width="29.21875" customWidth="1"/>
    <col min="15901" max="15907" width="22.44140625" customWidth="1"/>
    <col min="16121" max="16121" width="91.109375" customWidth="1"/>
    <col min="16122" max="16122" width="20.33203125" customWidth="1"/>
    <col min="16123" max="16123" width="11.33203125" customWidth="1"/>
    <col min="16124" max="16124" width="21.6640625" customWidth="1"/>
    <col min="16125" max="16125" width="25.44140625" customWidth="1"/>
    <col min="16126" max="16126" width="18.33203125" customWidth="1"/>
    <col min="16127" max="16128" width="25.44140625" customWidth="1"/>
    <col min="16129" max="16129" width="13.6640625" customWidth="1"/>
    <col min="16130" max="16130" width="18.109375" customWidth="1"/>
    <col min="16131" max="16131" width="16.6640625" customWidth="1"/>
    <col min="16132" max="16132" width="15.109375" customWidth="1"/>
    <col min="16133" max="16133" width="16.6640625" customWidth="1"/>
    <col min="16134" max="16135" width="11.6640625" customWidth="1"/>
    <col min="16136" max="16136" width="13.44140625" customWidth="1"/>
    <col min="16137" max="16137" width="12.44140625" customWidth="1"/>
    <col min="16138" max="16140" width="17.5546875" customWidth="1"/>
    <col min="16141" max="16141" width="22.44140625" customWidth="1"/>
    <col min="16142" max="16143" width="37.6640625" customWidth="1"/>
    <col min="16144" max="16144" width="21.6640625" customWidth="1"/>
    <col min="16145" max="16146" width="31.88671875" customWidth="1"/>
    <col min="16147" max="16147" width="26.88671875" customWidth="1"/>
    <col min="16148" max="16148" width="38.109375" customWidth="1"/>
    <col min="16149" max="16151" width="26.109375" customWidth="1"/>
    <col min="16152" max="16152" width="15.6640625" customWidth="1"/>
    <col min="16153" max="16154" width="20" customWidth="1"/>
    <col min="16155" max="16155" width="22" customWidth="1"/>
    <col min="16156" max="16156" width="29.21875" customWidth="1"/>
    <col min="16157" max="16163" width="22.44140625" customWidth="1"/>
  </cols>
  <sheetData>
    <row r="1" spans="1:36" s="8" customFormat="1" ht="36" x14ac:dyDescent="0.3">
      <c r="A1" s="7" t="s">
        <v>97</v>
      </c>
      <c r="B1" s="8" t="s">
        <v>76</v>
      </c>
      <c r="C1" s="8" t="s">
        <v>98</v>
      </c>
      <c r="D1" s="7" t="s">
        <v>99</v>
      </c>
      <c r="E1" s="7" t="s">
        <v>100</v>
      </c>
      <c r="F1" s="7" t="s">
        <v>101</v>
      </c>
      <c r="G1" s="9" t="s">
        <v>102</v>
      </c>
      <c r="H1" s="9" t="s">
        <v>103</v>
      </c>
      <c r="I1" s="9" t="s">
        <v>104</v>
      </c>
      <c r="J1" s="9" t="s">
        <v>105</v>
      </c>
      <c r="K1" s="9" t="s">
        <v>106</v>
      </c>
      <c r="L1" s="7" t="s">
        <v>107</v>
      </c>
      <c r="M1" s="9" t="s">
        <v>108</v>
      </c>
      <c r="N1" s="9" t="s">
        <v>109</v>
      </c>
      <c r="O1" s="9" t="s">
        <v>110</v>
      </c>
      <c r="P1" s="8" t="s">
        <v>111</v>
      </c>
      <c r="Q1" s="10" t="s">
        <v>112</v>
      </c>
      <c r="R1" s="10" t="s">
        <v>113</v>
      </c>
      <c r="S1" s="10" t="s">
        <v>114</v>
      </c>
      <c r="T1" s="7" t="s">
        <v>115</v>
      </c>
      <c r="U1" s="8" t="s">
        <v>116</v>
      </c>
      <c r="V1" s="7" t="s">
        <v>117</v>
      </c>
      <c r="W1" s="10" t="s">
        <v>118</v>
      </c>
      <c r="X1" s="10" t="s">
        <v>119</v>
      </c>
      <c r="Y1" s="10" t="s">
        <v>120</v>
      </c>
      <c r="Z1" s="10" t="s">
        <v>121</v>
      </c>
      <c r="AA1" s="9" t="s">
        <v>122</v>
      </c>
      <c r="AB1" s="9" t="s">
        <v>123</v>
      </c>
      <c r="AC1" s="8" t="s">
        <v>124</v>
      </c>
      <c r="AD1" s="8" t="s">
        <v>125</v>
      </c>
      <c r="AE1" s="9" t="s">
        <v>126</v>
      </c>
      <c r="AF1" s="10" t="s">
        <v>127</v>
      </c>
      <c r="AG1" s="10" t="s">
        <v>128</v>
      </c>
      <c r="AH1" s="10" t="s">
        <v>129</v>
      </c>
      <c r="AI1" s="8" t="s">
        <v>130</v>
      </c>
      <c r="AJ1" s="8" t="s">
        <v>76</v>
      </c>
    </row>
    <row r="2" spans="1:36" s="17" customFormat="1" ht="93.45" customHeight="1" x14ac:dyDescent="0.3">
      <c r="A2" s="15" t="s">
        <v>246</v>
      </c>
      <c r="B2" s="16" t="s">
        <v>238</v>
      </c>
      <c r="C2" s="17">
        <v>308</v>
      </c>
      <c r="D2" s="16" t="s">
        <v>247</v>
      </c>
      <c r="E2" s="16" t="s">
        <v>248</v>
      </c>
      <c r="F2" s="16"/>
      <c r="G2" s="18">
        <v>109</v>
      </c>
      <c r="H2" s="18">
        <v>1047</v>
      </c>
      <c r="I2" s="18">
        <v>1</v>
      </c>
      <c r="J2" s="18" t="s">
        <v>135</v>
      </c>
      <c r="K2" s="18" t="s">
        <v>136</v>
      </c>
      <c r="L2" s="16" t="s">
        <v>147</v>
      </c>
      <c r="M2" s="18">
        <v>15</v>
      </c>
      <c r="N2" s="18">
        <v>1.39</v>
      </c>
      <c r="O2" s="18">
        <v>6</v>
      </c>
      <c r="P2" s="16" t="s">
        <v>138</v>
      </c>
      <c r="Q2" s="18">
        <v>337</v>
      </c>
      <c r="R2" s="18">
        <v>341</v>
      </c>
      <c r="S2" s="18" t="s">
        <v>150</v>
      </c>
      <c r="T2" s="16" t="s">
        <v>139</v>
      </c>
      <c r="U2" s="16" t="s">
        <v>131</v>
      </c>
      <c r="V2" s="16" t="s">
        <v>249</v>
      </c>
      <c r="W2" s="18" t="s">
        <v>250</v>
      </c>
      <c r="X2" s="18"/>
      <c r="Y2" s="18" t="s">
        <v>251</v>
      </c>
      <c r="Z2" s="18" t="s">
        <v>252</v>
      </c>
      <c r="AA2" s="18"/>
      <c r="AB2" s="18"/>
      <c r="AC2" s="16" t="s">
        <v>168</v>
      </c>
      <c r="AD2" s="16"/>
      <c r="AE2" s="18">
        <v>16423</v>
      </c>
      <c r="AF2" s="16" t="str">
        <f t="shared" ref="AF2:AF65" si="0">"Ma'oz 2010 "&amp;AE2</f>
        <v>Ma'oz 2010 16423</v>
      </c>
      <c r="AG2" s="18" t="s">
        <v>253</v>
      </c>
      <c r="AH2" s="18"/>
      <c r="AI2" s="18" t="s">
        <v>238</v>
      </c>
      <c r="AJ2" s="27" t="s">
        <v>239</v>
      </c>
    </row>
    <row r="3" spans="1:36" s="17" customFormat="1" ht="92.7" customHeight="1" x14ac:dyDescent="0.3">
      <c r="A3" s="15" t="s">
        <v>254</v>
      </c>
      <c r="B3" s="16" t="s">
        <v>238</v>
      </c>
      <c r="C3" s="17">
        <v>309</v>
      </c>
      <c r="D3" s="16" t="s">
        <v>247</v>
      </c>
      <c r="E3" s="16" t="s">
        <v>255</v>
      </c>
      <c r="F3" s="16"/>
      <c r="G3" s="18">
        <v>109</v>
      </c>
      <c r="H3" s="18">
        <v>1070</v>
      </c>
      <c r="I3" s="18">
        <v>1</v>
      </c>
      <c r="J3" s="18" t="s">
        <v>135</v>
      </c>
      <c r="K3" s="18" t="s">
        <v>136</v>
      </c>
      <c r="L3" s="16" t="s">
        <v>137</v>
      </c>
      <c r="M3" s="18">
        <v>18</v>
      </c>
      <c r="N3" s="18">
        <v>2.15</v>
      </c>
      <c r="O3" s="18">
        <v>6</v>
      </c>
      <c r="P3" s="16" t="s">
        <v>138</v>
      </c>
      <c r="Q3" s="18">
        <v>330</v>
      </c>
      <c r="R3" s="18">
        <v>335</v>
      </c>
      <c r="S3" s="18" t="s">
        <v>144</v>
      </c>
      <c r="T3" s="16" t="s">
        <v>139</v>
      </c>
      <c r="U3" s="16" t="s">
        <v>131</v>
      </c>
      <c r="V3" s="16" t="s">
        <v>256</v>
      </c>
      <c r="W3" s="18" t="s">
        <v>257</v>
      </c>
      <c r="X3" s="18"/>
      <c r="Y3" s="23" t="s">
        <v>258</v>
      </c>
      <c r="Z3" s="23" t="s">
        <v>259</v>
      </c>
      <c r="AA3" s="23"/>
      <c r="AB3" s="23"/>
      <c r="AC3" s="16" t="s">
        <v>142</v>
      </c>
      <c r="AD3" s="16"/>
      <c r="AE3" s="18">
        <v>16105</v>
      </c>
      <c r="AF3" s="16" t="str">
        <f t="shared" si="0"/>
        <v>Ma'oz 2010 16105</v>
      </c>
      <c r="AG3" s="18" t="s">
        <v>260</v>
      </c>
      <c r="AH3" s="18"/>
      <c r="AI3" s="18" t="s">
        <v>238</v>
      </c>
      <c r="AJ3" s="27" t="s">
        <v>239</v>
      </c>
    </row>
    <row r="4" spans="1:36" s="17" customFormat="1" ht="64.5" customHeight="1" x14ac:dyDescent="0.3">
      <c r="A4" s="15" t="s">
        <v>261</v>
      </c>
      <c r="B4" s="16" t="s">
        <v>238</v>
      </c>
      <c r="C4" s="17">
        <v>310</v>
      </c>
      <c r="D4" s="16" t="s">
        <v>247</v>
      </c>
      <c r="E4" s="16" t="s">
        <v>262</v>
      </c>
      <c r="F4" s="16"/>
      <c r="G4" s="18">
        <v>109</v>
      </c>
      <c r="H4" s="18" t="s">
        <v>263</v>
      </c>
      <c r="I4" s="18">
        <v>1</v>
      </c>
      <c r="J4" s="18" t="s">
        <v>135</v>
      </c>
      <c r="K4" s="18"/>
      <c r="L4" s="16" t="s">
        <v>143</v>
      </c>
      <c r="M4" s="18">
        <v>15</v>
      </c>
      <c r="N4" s="18">
        <v>1.02</v>
      </c>
      <c r="O4" s="18">
        <v>12</v>
      </c>
      <c r="P4" s="16" t="s">
        <v>138</v>
      </c>
      <c r="Q4" s="18">
        <v>335</v>
      </c>
      <c r="R4" s="18">
        <v>337</v>
      </c>
      <c r="S4" s="18" t="s">
        <v>153</v>
      </c>
      <c r="T4" s="16" t="s">
        <v>139</v>
      </c>
      <c r="U4" s="16" t="s">
        <v>131</v>
      </c>
      <c r="V4" s="16" t="s">
        <v>207</v>
      </c>
      <c r="W4" s="18" t="s">
        <v>264</v>
      </c>
      <c r="X4" s="18"/>
      <c r="Y4" s="23" t="s">
        <v>258</v>
      </c>
      <c r="Z4" s="23" t="s">
        <v>265</v>
      </c>
      <c r="AA4" s="23"/>
      <c r="AB4" s="23"/>
      <c r="AC4" s="16" t="s">
        <v>146</v>
      </c>
      <c r="AD4" s="16"/>
      <c r="AE4" s="18">
        <v>16111</v>
      </c>
      <c r="AF4" s="16" t="str">
        <f t="shared" si="0"/>
        <v>Ma'oz 2010 16111</v>
      </c>
      <c r="AG4" s="18" t="s">
        <v>266</v>
      </c>
      <c r="AH4" s="18"/>
      <c r="AI4" s="18" t="s">
        <v>238</v>
      </c>
      <c r="AJ4" s="27" t="s">
        <v>239</v>
      </c>
    </row>
    <row r="5" spans="1:36" s="17" customFormat="1" ht="111.45" customHeight="1" x14ac:dyDescent="0.3">
      <c r="A5" s="15" t="s">
        <v>267</v>
      </c>
      <c r="B5" s="16" t="s">
        <v>238</v>
      </c>
      <c r="C5" s="17">
        <v>311</v>
      </c>
      <c r="D5" s="16" t="s">
        <v>247</v>
      </c>
      <c r="E5" s="16"/>
      <c r="F5" s="16"/>
      <c r="G5" s="18">
        <v>109</v>
      </c>
      <c r="H5" s="18" t="s">
        <v>263</v>
      </c>
      <c r="I5" s="18">
        <v>1</v>
      </c>
      <c r="J5" s="18" t="s">
        <v>135</v>
      </c>
      <c r="K5" s="18"/>
      <c r="L5" s="16" t="s">
        <v>147</v>
      </c>
      <c r="M5" s="18">
        <v>18</v>
      </c>
      <c r="N5" s="18">
        <v>1.18</v>
      </c>
      <c r="O5" s="18">
        <v>6</v>
      </c>
      <c r="P5" s="16" t="s">
        <v>138</v>
      </c>
      <c r="Q5" s="18">
        <v>337</v>
      </c>
      <c r="R5" s="18">
        <v>341</v>
      </c>
      <c r="S5" s="18" t="s">
        <v>150</v>
      </c>
      <c r="T5" s="16" t="s">
        <v>139</v>
      </c>
      <c r="U5" s="16" t="s">
        <v>131</v>
      </c>
      <c r="V5" s="16" t="s">
        <v>268</v>
      </c>
      <c r="W5" s="18" t="s">
        <v>269</v>
      </c>
      <c r="X5" s="18"/>
      <c r="Y5" s="18" t="s">
        <v>270</v>
      </c>
      <c r="Z5" s="18" t="s">
        <v>271</v>
      </c>
      <c r="AA5" s="18"/>
      <c r="AB5" s="18"/>
      <c r="AC5" s="16" t="s">
        <v>146</v>
      </c>
      <c r="AD5" s="16"/>
      <c r="AE5" s="18">
        <v>16112</v>
      </c>
      <c r="AF5" s="16" t="str">
        <f t="shared" si="0"/>
        <v>Ma'oz 2010 16112</v>
      </c>
      <c r="AG5" s="18" t="s">
        <v>272</v>
      </c>
      <c r="AH5" s="18"/>
      <c r="AI5" s="18" t="s">
        <v>238</v>
      </c>
      <c r="AJ5" s="27" t="s">
        <v>239</v>
      </c>
    </row>
    <row r="6" spans="1:36" s="17" customFormat="1" ht="120" customHeight="1" x14ac:dyDescent="0.3">
      <c r="A6" s="15" t="s">
        <v>273</v>
      </c>
      <c r="B6" s="16" t="s">
        <v>238</v>
      </c>
      <c r="C6" s="17">
        <v>312</v>
      </c>
      <c r="D6" s="16" t="s">
        <v>247</v>
      </c>
      <c r="E6" s="16" t="s">
        <v>274</v>
      </c>
      <c r="F6" s="16"/>
      <c r="G6" s="18">
        <v>109</v>
      </c>
      <c r="H6" s="18">
        <v>1070</v>
      </c>
      <c r="I6" s="18">
        <v>1</v>
      </c>
      <c r="J6" s="18" t="s">
        <v>135</v>
      </c>
      <c r="K6" s="18"/>
      <c r="L6" s="16" t="s">
        <v>147</v>
      </c>
      <c r="M6" s="18">
        <v>17</v>
      </c>
      <c r="N6" s="18">
        <v>1.1100000000000001</v>
      </c>
      <c r="O6" s="18">
        <v>4</v>
      </c>
      <c r="P6" s="16" t="s">
        <v>138</v>
      </c>
      <c r="Q6" s="18">
        <v>341</v>
      </c>
      <c r="R6" s="18">
        <v>346</v>
      </c>
      <c r="S6" s="18" t="s">
        <v>164</v>
      </c>
      <c r="T6" s="16" t="s">
        <v>139</v>
      </c>
      <c r="U6" s="16" t="s">
        <v>131</v>
      </c>
      <c r="V6" s="16" t="s">
        <v>275</v>
      </c>
      <c r="W6" s="18" t="s">
        <v>276</v>
      </c>
      <c r="X6" s="18"/>
      <c r="Y6" s="18" t="s">
        <v>134</v>
      </c>
      <c r="Z6" s="18" t="s">
        <v>277</v>
      </c>
      <c r="AA6" s="18"/>
      <c r="AB6" s="18"/>
      <c r="AC6" s="16" t="s">
        <v>154</v>
      </c>
      <c r="AD6" s="16"/>
      <c r="AE6" s="18">
        <v>16101</v>
      </c>
      <c r="AF6" s="16" t="str">
        <f t="shared" si="0"/>
        <v>Ma'oz 2010 16101</v>
      </c>
      <c r="AG6" s="18" t="s">
        <v>278</v>
      </c>
      <c r="AH6" s="18"/>
      <c r="AI6" s="18" t="s">
        <v>238</v>
      </c>
      <c r="AJ6" s="27" t="s">
        <v>239</v>
      </c>
    </row>
    <row r="7" spans="1:36" s="17" customFormat="1" ht="92.7" customHeight="1" x14ac:dyDescent="0.3">
      <c r="A7" s="15" t="s">
        <v>279</v>
      </c>
      <c r="B7" s="16" t="s">
        <v>238</v>
      </c>
      <c r="C7" s="17">
        <v>313</v>
      </c>
      <c r="D7" s="16" t="s">
        <v>247</v>
      </c>
      <c r="E7" s="16"/>
      <c r="F7" s="16"/>
      <c r="G7" s="18">
        <v>109</v>
      </c>
      <c r="H7" s="18" t="s">
        <v>280</v>
      </c>
      <c r="I7" s="18">
        <v>1</v>
      </c>
      <c r="J7" s="18" t="s">
        <v>135</v>
      </c>
      <c r="K7" s="18"/>
      <c r="L7" s="16" t="s">
        <v>197</v>
      </c>
      <c r="M7" s="18">
        <v>15</v>
      </c>
      <c r="N7" s="18">
        <v>1.1399999999999999</v>
      </c>
      <c r="O7" s="18">
        <v>6</v>
      </c>
      <c r="P7" s="16" t="s">
        <v>138</v>
      </c>
      <c r="Q7" s="18">
        <v>341</v>
      </c>
      <c r="R7" s="18">
        <v>346</v>
      </c>
      <c r="S7" s="18" t="s">
        <v>164</v>
      </c>
      <c r="T7" s="16" t="s">
        <v>139</v>
      </c>
      <c r="U7" s="16" t="s">
        <v>132</v>
      </c>
      <c r="V7" s="25" t="s">
        <v>281</v>
      </c>
      <c r="W7" s="18" t="s">
        <v>282</v>
      </c>
      <c r="X7" s="18"/>
      <c r="Y7" s="18" t="s">
        <v>134</v>
      </c>
      <c r="Z7" s="18" t="s">
        <v>283</v>
      </c>
      <c r="AA7" s="18"/>
      <c r="AB7" s="18"/>
      <c r="AC7" s="16" t="s">
        <v>140</v>
      </c>
      <c r="AD7" s="16"/>
      <c r="AE7" s="18">
        <v>16338</v>
      </c>
      <c r="AF7" s="16" t="str">
        <f t="shared" si="0"/>
        <v>Ma'oz 2010 16338</v>
      </c>
      <c r="AG7" s="18"/>
      <c r="AH7" s="18"/>
      <c r="AI7" s="18" t="s">
        <v>238</v>
      </c>
      <c r="AJ7" s="27" t="s">
        <v>239</v>
      </c>
    </row>
    <row r="8" spans="1:36" s="17" customFormat="1" ht="91.2" customHeight="1" x14ac:dyDescent="0.3">
      <c r="A8" s="15" t="s">
        <v>284</v>
      </c>
      <c r="B8" s="16" t="s">
        <v>238</v>
      </c>
      <c r="C8" s="17">
        <v>314</v>
      </c>
      <c r="D8" s="16" t="s">
        <v>247</v>
      </c>
      <c r="E8" s="16"/>
      <c r="F8" s="16"/>
      <c r="G8" s="18">
        <v>109</v>
      </c>
      <c r="H8" s="18">
        <v>1070</v>
      </c>
      <c r="I8" s="18">
        <v>1</v>
      </c>
      <c r="J8" s="18" t="s">
        <v>135</v>
      </c>
      <c r="K8" s="18"/>
      <c r="L8" s="16" t="s">
        <v>147</v>
      </c>
      <c r="M8" s="18">
        <v>16</v>
      </c>
      <c r="N8" s="18">
        <v>0.8</v>
      </c>
      <c r="O8" s="18">
        <v>6</v>
      </c>
      <c r="P8" s="16" t="s">
        <v>138</v>
      </c>
      <c r="Q8" s="18">
        <v>355</v>
      </c>
      <c r="R8" s="18">
        <v>361</v>
      </c>
      <c r="S8" s="18" t="s">
        <v>161</v>
      </c>
      <c r="T8" s="16" t="s">
        <v>159</v>
      </c>
      <c r="U8" s="16" t="s">
        <v>131</v>
      </c>
      <c r="V8" s="16" t="s">
        <v>162</v>
      </c>
      <c r="W8" s="18" t="s">
        <v>285</v>
      </c>
      <c r="X8" s="18"/>
      <c r="Y8" s="18" t="s">
        <v>286</v>
      </c>
      <c r="Z8" s="18" t="s">
        <v>287</v>
      </c>
      <c r="AA8" s="18"/>
      <c r="AB8" s="18"/>
      <c r="AC8" s="16" t="s">
        <v>140</v>
      </c>
      <c r="AD8" s="16"/>
      <c r="AE8" s="18">
        <v>16080</v>
      </c>
      <c r="AF8" s="16" t="str">
        <f t="shared" si="0"/>
        <v>Ma'oz 2010 16080</v>
      </c>
      <c r="AG8" s="18" t="s">
        <v>288</v>
      </c>
      <c r="AH8" s="18"/>
      <c r="AI8" s="18" t="s">
        <v>238</v>
      </c>
      <c r="AJ8" s="27" t="s">
        <v>239</v>
      </c>
    </row>
    <row r="9" spans="1:36" s="17" customFormat="1" ht="107.7" customHeight="1" x14ac:dyDescent="0.3">
      <c r="A9" s="15" t="s">
        <v>289</v>
      </c>
      <c r="B9" s="16" t="s">
        <v>238</v>
      </c>
      <c r="C9" s="17">
        <v>315</v>
      </c>
      <c r="D9" s="16" t="s">
        <v>247</v>
      </c>
      <c r="E9" s="16"/>
      <c r="F9" s="16"/>
      <c r="G9" s="18">
        <v>109</v>
      </c>
      <c r="H9" s="18">
        <v>1047</v>
      </c>
      <c r="I9" s="18">
        <v>1</v>
      </c>
      <c r="J9" s="18" t="s">
        <v>135</v>
      </c>
      <c r="K9" s="18"/>
      <c r="L9" s="16" t="s">
        <v>197</v>
      </c>
      <c r="M9" s="18">
        <v>18</v>
      </c>
      <c r="N9" s="18">
        <v>0.93</v>
      </c>
      <c r="O9" s="18">
        <v>6</v>
      </c>
      <c r="P9" s="16" t="s">
        <v>138</v>
      </c>
      <c r="Q9" s="18">
        <v>346</v>
      </c>
      <c r="R9" s="18">
        <v>354</v>
      </c>
      <c r="S9" s="18" t="s">
        <v>290</v>
      </c>
      <c r="T9" s="16" t="s">
        <v>159</v>
      </c>
      <c r="U9" s="16" t="s">
        <v>132</v>
      </c>
      <c r="V9" s="16" t="s">
        <v>134</v>
      </c>
      <c r="W9" s="18" t="s">
        <v>291</v>
      </c>
      <c r="X9" s="18"/>
      <c r="Y9" s="18" t="s">
        <v>292</v>
      </c>
      <c r="Z9" s="18" t="s">
        <v>293</v>
      </c>
      <c r="AA9" s="18"/>
      <c r="AB9" s="18"/>
      <c r="AC9" s="16" t="s">
        <v>140</v>
      </c>
      <c r="AD9" s="16"/>
      <c r="AE9" s="18">
        <v>16053</v>
      </c>
      <c r="AF9" s="16" t="str">
        <f t="shared" si="0"/>
        <v>Ma'oz 2010 16053</v>
      </c>
      <c r="AG9" s="18" t="s">
        <v>294</v>
      </c>
      <c r="AH9" s="18"/>
      <c r="AI9" s="18" t="s">
        <v>238</v>
      </c>
      <c r="AJ9" s="27" t="s">
        <v>239</v>
      </c>
    </row>
    <row r="10" spans="1:36" s="17" customFormat="1" ht="97.5" customHeight="1" x14ac:dyDescent="0.3">
      <c r="A10" s="15" t="s">
        <v>295</v>
      </c>
      <c r="B10" s="16" t="s">
        <v>238</v>
      </c>
      <c r="C10" s="17">
        <v>316</v>
      </c>
      <c r="D10" s="16" t="s">
        <v>247</v>
      </c>
      <c r="E10" s="16"/>
      <c r="F10" s="16"/>
      <c r="G10" s="18">
        <v>109</v>
      </c>
      <c r="H10" s="18">
        <v>1135</v>
      </c>
      <c r="I10" s="18">
        <v>1</v>
      </c>
      <c r="J10" s="18" t="s">
        <v>135</v>
      </c>
      <c r="K10" s="18"/>
      <c r="L10" s="16" t="s">
        <v>147</v>
      </c>
      <c r="M10" s="18">
        <v>17</v>
      </c>
      <c r="N10" s="18">
        <v>0.98</v>
      </c>
      <c r="O10" s="18">
        <v>10</v>
      </c>
      <c r="P10" s="16" t="s">
        <v>138</v>
      </c>
      <c r="Q10" s="18">
        <v>351</v>
      </c>
      <c r="R10" s="18">
        <v>361</v>
      </c>
      <c r="S10" s="18" t="s">
        <v>160</v>
      </c>
      <c r="T10" s="16" t="s">
        <v>159</v>
      </c>
      <c r="U10" s="16" t="s">
        <v>131</v>
      </c>
      <c r="V10" s="16" t="s">
        <v>296</v>
      </c>
      <c r="W10" s="18" t="s">
        <v>297</v>
      </c>
      <c r="X10" s="18"/>
      <c r="Y10" s="18" t="s">
        <v>298</v>
      </c>
      <c r="Z10" s="18" t="s">
        <v>299</v>
      </c>
      <c r="AA10" s="18"/>
      <c r="AB10" s="18"/>
      <c r="AC10" s="16" t="s">
        <v>140</v>
      </c>
      <c r="AD10" s="16"/>
      <c r="AE10" s="18">
        <v>16177</v>
      </c>
      <c r="AF10" s="16" t="str">
        <f t="shared" si="0"/>
        <v>Ma'oz 2010 16177</v>
      </c>
      <c r="AG10" s="18" t="s">
        <v>300</v>
      </c>
      <c r="AH10" s="18"/>
      <c r="AI10" s="18" t="s">
        <v>238</v>
      </c>
      <c r="AJ10" s="27" t="s">
        <v>239</v>
      </c>
    </row>
    <row r="11" spans="1:36" s="17" customFormat="1" ht="103.2" customHeight="1" x14ac:dyDescent="0.3">
      <c r="A11" s="15" t="s">
        <v>301</v>
      </c>
      <c r="B11" s="16" t="s">
        <v>238</v>
      </c>
      <c r="C11" s="17">
        <v>317</v>
      </c>
      <c r="D11" s="16" t="s">
        <v>247</v>
      </c>
      <c r="E11" s="16"/>
      <c r="F11" s="16"/>
      <c r="G11" s="18">
        <v>109</v>
      </c>
      <c r="H11" s="18" t="s">
        <v>280</v>
      </c>
      <c r="I11" s="18">
        <v>1</v>
      </c>
      <c r="J11" s="18" t="s">
        <v>135</v>
      </c>
      <c r="K11" s="18"/>
      <c r="L11" s="16" t="s">
        <v>147</v>
      </c>
      <c r="M11" s="18">
        <v>17</v>
      </c>
      <c r="N11" s="18">
        <v>1.37</v>
      </c>
      <c r="O11" s="18">
        <v>6</v>
      </c>
      <c r="P11" s="16" t="s">
        <v>138</v>
      </c>
      <c r="Q11" s="18">
        <v>355</v>
      </c>
      <c r="R11" s="18">
        <v>361</v>
      </c>
      <c r="S11" s="18" t="s">
        <v>161</v>
      </c>
      <c r="T11" s="16" t="s">
        <v>159</v>
      </c>
      <c r="U11" s="16" t="s">
        <v>131</v>
      </c>
      <c r="V11" s="16" t="s">
        <v>162</v>
      </c>
      <c r="W11" s="18" t="s">
        <v>297</v>
      </c>
      <c r="X11" s="18"/>
      <c r="Y11" s="18" t="s">
        <v>302</v>
      </c>
      <c r="Z11" s="18" t="s">
        <v>293</v>
      </c>
      <c r="AA11" s="18"/>
      <c r="AB11" s="18"/>
      <c r="AC11" s="16" t="s">
        <v>154</v>
      </c>
      <c r="AD11" s="16"/>
      <c r="AE11" s="18">
        <v>16341</v>
      </c>
      <c r="AF11" s="16" t="str">
        <f t="shared" si="0"/>
        <v>Ma'oz 2010 16341</v>
      </c>
      <c r="AG11" s="18" t="s">
        <v>303</v>
      </c>
      <c r="AH11" s="18"/>
      <c r="AI11" s="18" t="s">
        <v>238</v>
      </c>
      <c r="AJ11" s="27" t="s">
        <v>239</v>
      </c>
    </row>
    <row r="12" spans="1:36" s="17" customFormat="1" ht="89.7" customHeight="1" x14ac:dyDescent="0.3">
      <c r="A12" s="15" t="s">
        <v>304</v>
      </c>
      <c r="B12" s="16" t="s">
        <v>238</v>
      </c>
      <c r="C12" s="17">
        <v>318</v>
      </c>
      <c r="D12" s="16" t="s">
        <v>247</v>
      </c>
      <c r="E12" s="16"/>
      <c r="F12" s="16"/>
      <c r="G12" s="18">
        <v>109</v>
      </c>
      <c r="H12" s="18" t="s">
        <v>263</v>
      </c>
      <c r="I12" s="18">
        <v>1</v>
      </c>
      <c r="J12" s="18" t="s">
        <v>135</v>
      </c>
      <c r="K12" s="19" t="s">
        <v>136</v>
      </c>
      <c r="L12" s="16" t="s">
        <v>157</v>
      </c>
      <c r="M12" s="18">
        <v>15</v>
      </c>
      <c r="N12" s="18">
        <v>0.62</v>
      </c>
      <c r="O12" s="18">
        <v>6</v>
      </c>
      <c r="P12" s="16" t="s">
        <v>138</v>
      </c>
      <c r="Q12" s="18">
        <v>341</v>
      </c>
      <c r="R12" s="18">
        <v>346</v>
      </c>
      <c r="S12" s="18" t="s">
        <v>164</v>
      </c>
      <c r="T12" s="16" t="s">
        <v>139</v>
      </c>
      <c r="U12" s="16" t="s">
        <v>131</v>
      </c>
      <c r="V12" s="25" t="s">
        <v>305</v>
      </c>
      <c r="W12" s="18" t="s">
        <v>306</v>
      </c>
      <c r="X12" s="18"/>
      <c r="Y12" s="18" t="s">
        <v>307</v>
      </c>
      <c r="Z12" s="18" t="s">
        <v>308</v>
      </c>
      <c r="AA12" s="18"/>
      <c r="AB12" s="18"/>
      <c r="AC12" s="16" t="s">
        <v>149</v>
      </c>
      <c r="AD12" s="16"/>
      <c r="AE12" s="18">
        <v>16128</v>
      </c>
      <c r="AF12" s="16" t="str">
        <f t="shared" si="0"/>
        <v>Ma'oz 2010 16128</v>
      </c>
      <c r="AG12" s="18" t="s">
        <v>309</v>
      </c>
      <c r="AH12" s="18"/>
      <c r="AI12" s="18" t="s">
        <v>238</v>
      </c>
      <c r="AJ12" s="27" t="s">
        <v>239</v>
      </c>
    </row>
    <row r="13" spans="1:36" s="17" customFormat="1" ht="78" customHeight="1" x14ac:dyDescent="0.3">
      <c r="A13" s="15" t="s">
        <v>310</v>
      </c>
      <c r="B13" s="16" t="s">
        <v>238</v>
      </c>
      <c r="C13" s="17">
        <v>319</v>
      </c>
      <c r="D13" s="16" t="s">
        <v>247</v>
      </c>
      <c r="E13" s="16"/>
      <c r="F13" s="16"/>
      <c r="G13" s="18">
        <v>109</v>
      </c>
      <c r="H13" s="18" t="s">
        <v>263</v>
      </c>
      <c r="I13" s="18">
        <v>1</v>
      </c>
      <c r="J13" s="18" t="s">
        <v>135</v>
      </c>
      <c r="K13" s="19"/>
      <c r="L13" s="16" t="s">
        <v>197</v>
      </c>
      <c r="M13" s="18">
        <v>15</v>
      </c>
      <c r="N13" s="18">
        <v>0.89</v>
      </c>
      <c r="O13" s="18"/>
      <c r="P13" s="16" t="s">
        <v>138</v>
      </c>
      <c r="Q13" s="18">
        <v>341</v>
      </c>
      <c r="R13" s="18">
        <v>383</v>
      </c>
      <c r="S13" s="18" t="s">
        <v>311</v>
      </c>
      <c r="T13" s="16" t="s">
        <v>165</v>
      </c>
      <c r="U13" s="16" t="s">
        <v>132</v>
      </c>
      <c r="V13" s="16" t="s">
        <v>134</v>
      </c>
      <c r="W13" s="18" t="s">
        <v>312</v>
      </c>
      <c r="X13" s="18"/>
      <c r="Y13" s="18" t="s">
        <v>134</v>
      </c>
      <c r="Z13" s="18" t="s">
        <v>283</v>
      </c>
      <c r="AA13" s="18"/>
      <c r="AB13" s="18"/>
      <c r="AC13" s="16" t="s">
        <v>140</v>
      </c>
      <c r="AD13" s="16"/>
      <c r="AE13" s="18">
        <v>16135</v>
      </c>
      <c r="AF13" s="16" t="str">
        <f t="shared" si="0"/>
        <v>Ma'oz 2010 16135</v>
      </c>
      <c r="AG13" s="18" t="s">
        <v>313</v>
      </c>
      <c r="AH13" s="18"/>
      <c r="AI13" s="18" t="s">
        <v>238</v>
      </c>
      <c r="AJ13" s="27" t="s">
        <v>239</v>
      </c>
    </row>
    <row r="14" spans="1:36" s="17" customFormat="1" ht="79.2" customHeight="1" x14ac:dyDescent="0.3">
      <c r="A14" s="15" t="s">
        <v>314</v>
      </c>
      <c r="B14" s="16" t="s">
        <v>238</v>
      </c>
      <c r="C14" s="17">
        <v>320</v>
      </c>
      <c r="D14" s="16" t="s">
        <v>247</v>
      </c>
      <c r="E14" s="16"/>
      <c r="F14" s="16"/>
      <c r="G14" s="18">
        <v>109</v>
      </c>
      <c r="H14" s="18">
        <v>1135</v>
      </c>
      <c r="I14" s="18">
        <v>1</v>
      </c>
      <c r="J14" s="18" t="s">
        <v>135</v>
      </c>
      <c r="K14" s="19"/>
      <c r="L14" s="16" t="s">
        <v>163</v>
      </c>
      <c r="M14" s="18">
        <v>16</v>
      </c>
      <c r="N14" s="18">
        <v>1.43</v>
      </c>
      <c r="O14" s="18">
        <v>12</v>
      </c>
      <c r="P14" s="16" t="s">
        <v>138</v>
      </c>
      <c r="Q14" s="18">
        <v>355</v>
      </c>
      <c r="R14" s="18">
        <v>361</v>
      </c>
      <c r="S14" s="18" t="s">
        <v>161</v>
      </c>
      <c r="T14" s="16" t="s">
        <v>159</v>
      </c>
      <c r="U14" s="16" t="s">
        <v>131</v>
      </c>
      <c r="V14" s="25" t="s">
        <v>315</v>
      </c>
      <c r="W14" s="18" t="s">
        <v>316</v>
      </c>
      <c r="X14" s="18"/>
      <c r="Y14" s="24" t="s">
        <v>317</v>
      </c>
      <c r="Z14" s="18" t="s">
        <v>318</v>
      </c>
      <c r="AA14" s="18"/>
      <c r="AB14" s="18"/>
      <c r="AC14" s="16" t="s">
        <v>152</v>
      </c>
      <c r="AD14" s="16"/>
      <c r="AE14" s="18">
        <v>16191</v>
      </c>
      <c r="AF14" s="16" t="str">
        <f t="shared" si="0"/>
        <v>Ma'oz 2010 16191</v>
      </c>
      <c r="AG14" s="18" t="s">
        <v>319</v>
      </c>
      <c r="AH14" s="18"/>
      <c r="AI14" s="18" t="s">
        <v>238</v>
      </c>
      <c r="AJ14" s="27" t="s">
        <v>239</v>
      </c>
    </row>
    <row r="15" spans="1:36" s="17" customFormat="1" ht="85.2" customHeight="1" x14ac:dyDescent="0.3">
      <c r="A15" s="15" t="s">
        <v>320</v>
      </c>
      <c r="B15" s="16" t="s">
        <v>238</v>
      </c>
      <c r="C15" s="17">
        <v>321</v>
      </c>
      <c r="D15" s="16" t="s">
        <v>247</v>
      </c>
      <c r="E15" s="16"/>
      <c r="F15" s="16"/>
      <c r="G15" s="18">
        <v>109</v>
      </c>
      <c r="H15" s="18" t="s">
        <v>263</v>
      </c>
      <c r="I15" s="18">
        <v>1</v>
      </c>
      <c r="J15" s="18" t="s">
        <v>135</v>
      </c>
      <c r="K15" s="18"/>
      <c r="L15" s="16" t="s">
        <v>179</v>
      </c>
      <c r="M15" s="18">
        <v>17</v>
      </c>
      <c r="N15" s="18">
        <v>1.38</v>
      </c>
      <c r="O15" s="18">
        <v>12</v>
      </c>
      <c r="P15" s="16" t="s">
        <v>138</v>
      </c>
      <c r="Q15" s="18">
        <v>364</v>
      </c>
      <c r="R15" s="18">
        <v>375</v>
      </c>
      <c r="S15" s="18" t="s">
        <v>169</v>
      </c>
      <c r="T15" s="16" t="s">
        <v>159</v>
      </c>
      <c r="U15" s="16" t="s">
        <v>131</v>
      </c>
      <c r="V15" s="22" t="s">
        <v>321</v>
      </c>
      <c r="W15" s="23" t="s">
        <v>322</v>
      </c>
      <c r="X15" s="23"/>
      <c r="Y15" s="23" t="s">
        <v>323</v>
      </c>
      <c r="Z15" s="23" t="s">
        <v>324</v>
      </c>
      <c r="AA15" s="23"/>
      <c r="AB15" s="23"/>
      <c r="AC15" s="16" t="s">
        <v>140</v>
      </c>
      <c r="AD15" s="16"/>
      <c r="AE15" s="18">
        <v>16127</v>
      </c>
      <c r="AF15" s="16" t="str">
        <f t="shared" si="0"/>
        <v>Ma'oz 2010 16127</v>
      </c>
      <c r="AG15" s="18" t="s">
        <v>325</v>
      </c>
      <c r="AH15" s="18"/>
      <c r="AI15" s="18" t="s">
        <v>238</v>
      </c>
      <c r="AJ15" s="27" t="s">
        <v>239</v>
      </c>
    </row>
    <row r="16" spans="1:36" s="17" customFormat="1" ht="85.5" customHeight="1" x14ac:dyDescent="0.3">
      <c r="A16" s="15" t="s">
        <v>326</v>
      </c>
      <c r="B16" s="16" t="s">
        <v>238</v>
      </c>
      <c r="C16" s="17">
        <v>322</v>
      </c>
      <c r="D16" s="16" t="s">
        <v>247</v>
      </c>
      <c r="E16" s="16"/>
      <c r="F16" s="16"/>
      <c r="G16" s="18">
        <v>109</v>
      </c>
      <c r="H16" s="18" t="s">
        <v>280</v>
      </c>
      <c r="I16" s="18">
        <v>1</v>
      </c>
      <c r="J16" s="18" t="s">
        <v>135</v>
      </c>
      <c r="K16" s="18"/>
      <c r="L16" s="16" t="s">
        <v>185</v>
      </c>
      <c r="M16" s="18">
        <v>18</v>
      </c>
      <c r="N16" s="18">
        <v>0.83</v>
      </c>
      <c r="O16" s="18">
        <v>12</v>
      </c>
      <c r="P16" s="16" t="s">
        <v>138</v>
      </c>
      <c r="Q16" s="18">
        <v>364</v>
      </c>
      <c r="R16" s="18">
        <v>378</v>
      </c>
      <c r="S16" s="18" t="s">
        <v>184</v>
      </c>
      <c r="T16" s="16" t="s">
        <v>165</v>
      </c>
      <c r="U16" s="16" t="s">
        <v>131</v>
      </c>
      <c r="V16" s="16" t="s">
        <v>327</v>
      </c>
      <c r="W16" s="18" t="s">
        <v>328</v>
      </c>
      <c r="X16" s="18"/>
      <c r="Y16" s="23" t="s">
        <v>329</v>
      </c>
      <c r="Z16" s="23" t="s">
        <v>330</v>
      </c>
      <c r="AA16" s="23"/>
      <c r="AB16" s="23"/>
      <c r="AC16" s="16" t="s">
        <v>145</v>
      </c>
      <c r="AD16" s="16"/>
      <c r="AE16" s="18">
        <v>16344</v>
      </c>
      <c r="AF16" s="16" t="str">
        <f t="shared" si="0"/>
        <v>Ma'oz 2010 16344</v>
      </c>
      <c r="AG16" s="18" t="s">
        <v>331</v>
      </c>
      <c r="AH16" s="18"/>
      <c r="AI16" s="18" t="s">
        <v>238</v>
      </c>
      <c r="AJ16" s="27" t="s">
        <v>239</v>
      </c>
    </row>
    <row r="17" spans="1:36" s="17" customFormat="1" ht="105" customHeight="1" x14ac:dyDescent="0.3">
      <c r="A17" s="15" t="s">
        <v>332</v>
      </c>
      <c r="B17" s="16" t="s">
        <v>238</v>
      </c>
      <c r="C17" s="17">
        <v>323</v>
      </c>
      <c r="D17" s="16" t="s">
        <v>247</v>
      </c>
      <c r="E17" s="16"/>
      <c r="F17" s="16"/>
      <c r="G17" s="18">
        <v>109</v>
      </c>
      <c r="H17" s="18" t="s">
        <v>263</v>
      </c>
      <c r="I17" s="18">
        <v>1</v>
      </c>
      <c r="J17" s="18" t="s">
        <v>135</v>
      </c>
      <c r="K17" s="19"/>
      <c r="L17" s="16" t="s">
        <v>185</v>
      </c>
      <c r="M17" s="18">
        <v>16</v>
      </c>
      <c r="N17" s="18">
        <v>0.92</v>
      </c>
      <c r="O17" s="18">
        <v>10</v>
      </c>
      <c r="P17" s="16" t="s">
        <v>138</v>
      </c>
      <c r="Q17" s="18">
        <v>364</v>
      </c>
      <c r="R17" s="18">
        <v>375</v>
      </c>
      <c r="S17" s="18" t="s">
        <v>169</v>
      </c>
      <c r="T17" s="16" t="s">
        <v>159</v>
      </c>
      <c r="U17" s="16" t="s">
        <v>131</v>
      </c>
      <c r="V17" s="16" t="s">
        <v>333</v>
      </c>
      <c r="W17" s="18" t="s">
        <v>328</v>
      </c>
      <c r="X17" s="18"/>
      <c r="Y17" s="23" t="s">
        <v>334</v>
      </c>
      <c r="Z17" s="23" t="s">
        <v>335</v>
      </c>
      <c r="AA17" s="23"/>
      <c r="AB17" s="23"/>
      <c r="AC17" s="16" t="s">
        <v>146</v>
      </c>
      <c r="AD17" s="16"/>
      <c r="AE17" s="18">
        <v>16123</v>
      </c>
      <c r="AF17" s="16" t="str">
        <f t="shared" si="0"/>
        <v>Ma'oz 2010 16123</v>
      </c>
      <c r="AG17" s="18" t="s">
        <v>336</v>
      </c>
      <c r="AH17" s="18" t="s">
        <v>337</v>
      </c>
      <c r="AI17" s="18" t="s">
        <v>238</v>
      </c>
      <c r="AJ17" s="27" t="s">
        <v>239</v>
      </c>
    </row>
    <row r="18" spans="1:36" s="17" customFormat="1" ht="79.95" customHeight="1" x14ac:dyDescent="0.3">
      <c r="A18" s="15" t="s">
        <v>338</v>
      </c>
      <c r="B18" s="16" t="s">
        <v>238</v>
      </c>
      <c r="C18" s="17">
        <v>324</v>
      </c>
      <c r="D18" s="16" t="s">
        <v>247</v>
      </c>
      <c r="E18" s="16"/>
      <c r="F18" s="16"/>
      <c r="G18" s="18">
        <v>109</v>
      </c>
      <c r="H18" s="18">
        <v>1135</v>
      </c>
      <c r="I18" s="18">
        <v>1</v>
      </c>
      <c r="J18" s="18" t="s">
        <v>135</v>
      </c>
      <c r="K18" s="19"/>
      <c r="L18" s="16" t="s">
        <v>186</v>
      </c>
      <c r="M18" s="18">
        <v>15</v>
      </c>
      <c r="N18" s="18">
        <v>1.07</v>
      </c>
      <c r="O18" s="18">
        <v>12</v>
      </c>
      <c r="P18" s="16" t="s">
        <v>138</v>
      </c>
      <c r="Q18" s="19"/>
      <c r="R18" s="18">
        <v>383</v>
      </c>
      <c r="S18" s="18">
        <v>383</v>
      </c>
      <c r="T18" s="16" t="s">
        <v>165</v>
      </c>
      <c r="U18" s="16" t="s">
        <v>131</v>
      </c>
      <c r="V18" s="16" t="s">
        <v>339</v>
      </c>
      <c r="W18" s="18" t="s">
        <v>340</v>
      </c>
      <c r="X18" s="18"/>
      <c r="Y18" s="23" t="s">
        <v>134</v>
      </c>
      <c r="Z18" s="23" t="s">
        <v>341</v>
      </c>
      <c r="AA18" s="23"/>
      <c r="AB18" s="23"/>
      <c r="AC18" s="16" t="s">
        <v>140</v>
      </c>
      <c r="AD18" s="16"/>
      <c r="AE18" s="18">
        <v>16182</v>
      </c>
      <c r="AF18" s="16" t="str">
        <f t="shared" si="0"/>
        <v>Ma'oz 2010 16182</v>
      </c>
      <c r="AG18" s="18" t="s">
        <v>342</v>
      </c>
      <c r="AH18" s="18"/>
      <c r="AI18" s="18" t="s">
        <v>238</v>
      </c>
      <c r="AJ18" s="27" t="s">
        <v>239</v>
      </c>
    </row>
    <row r="19" spans="1:36" s="17" customFormat="1" ht="66.45" customHeight="1" x14ac:dyDescent="0.3">
      <c r="A19" s="15" t="s">
        <v>343</v>
      </c>
      <c r="B19" s="16" t="s">
        <v>238</v>
      </c>
      <c r="C19" s="17">
        <v>325</v>
      </c>
      <c r="D19" s="16" t="s">
        <v>247</v>
      </c>
      <c r="E19" s="16"/>
      <c r="F19" s="16"/>
      <c r="G19" s="18">
        <v>109</v>
      </c>
      <c r="H19" s="18">
        <v>1070</v>
      </c>
      <c r="I19" s="18">
        <v>1</v>
      </c>
      <c r="J19" s="18" t="s">
        <v>135</v>
      </c>
      <c r="K19" s="18"/>
      <c r="L19" s="16" t="s">
        <v>187</v>
      </c>
      <c r="M19" s="18">
        <v>15</v>
      </c>
      <c r="N19" s="18">
        <v>0.79</v>
      </c>
      <c r="O19" s="18">
        <v>6</v>
      </c>
      <c r="P19" s="16" t="s">
        <v>138</v>
      </c>
      <c r="Q19" s="18">
        <v>378</v>
      </c>
      <c r="R19" s="18">
        <v>383</v>
      </c>
      <c r="S19" s="18" t="s">
        <v>167</v>
      </c>
      <c r="T19" s="16" t="s">
        <v>165</v>
      </c>
      <c r="U19" s="16" t="s">
        <v>131</v>
      </c>
      <c r="V19" s="16" t="s">
        <v>344</v>
      </c>
      <c r="W19" s="18" t="s">
        <v>345</v>
      </c>
      <c r="X19" s="18"/>
      <c r="Y19" s="18" t="s">
        <v>134</v>
      </c>
      <c r="Z19" s="18" t="s">
        <v>346</v>
      </c>
      <c r="AA19" s="18"/>
      <c r="AB19" s="18"/>
      <c r="AC19" s="16" t="s">
        <v>152</v>
      </c>
      <c r="AD19" s="16"/>
      <c r="AE19" s="18">
        <v>16081</v>
      </c>
      <c r="AF19" s="16" t="str">
        <f t="shared" si="0"/>
        <v>Ma'oz 2010 16081</v>
      </c>
      <c r="AG19" s="18" t="s">
        <v>347</v>
      </c>
      <c r="AH19" s="18"/>
      <c r="AI19" s="18" t="s">
        <v>238</v>
      </c>
      <c r="AJ19" s="27" t="s">
        <v>239</v>
      </c>
    </row>
    <row r="20" spans="1:36" s="17" customFormat="1" ht="59.7" customHeight="1" x14ac:dyDescent="0.3">
      <c r="A20" s="15" t="s">
        <v>348</v>
      </c>
      <c r="B20" s="16" t="s">
        <v>238</v>
      </c>
      <c r="C20" s="17">
        <v>326</v>
      </c>
      <c r="D20" s="16" t="s">
        <v>247</v>
      </c>
      <c r="E20" s="16"/>
      <c r="F20" s="16"/>
      <c r="G20" s="18">
        <v>109</v>
      </c>
      <c r="H20" s="18">
        <v>1070</v>
      </c>
      <c r="I20" s="18">
        <v>1</v>
      </c>
      <c r="J20" s="18" t="s">
        <v>135</v>
      </c>
      <c r="K20" s="19"/>
      <c r="L20" s="16" t="s">
        <v>187</v>
      </c>
      <c r="M20" s="18">
        <v>14</v>
      </c>
      <c r="N20" s="18">
        <v>1.05</v>
      </c>
      <c r="O20" s="18">
        <v>6</v>
      </c>
      <c r="P20" s="16" t="s">
        <v>138</v>
      </c>
      <c r="Q20" s="18">
        <v>378</v>
      </c>
      <c r="R20" s="18">
        <v>383</v>
      </c>
      <c r="S20" s="18" t="s">
        <v>167</v>
      </c>
      <c r="T20" s="16" t="s">
        <v>165</v>
      </c>
      <c r="U20" s="16" t="s">
        <v>131</v>
      </c>
      <c r="V20" s="16" t="s">
        <v>349</v>
      </c>
      <c r="W20" s="18" t="s">
        <v>340</v>
      </c>
      <c r="X20" s="18"/>
      <c r="Y20" s="18" t="s">
        <v>134</v>
      </c>
      <c r="Z20" s="18" t="s">
        <v>350</v>
      </c>
      <c r="AA20" s="18"/>
      <c r="AB20" s="18"/>
      <c r="AC20" s="16" t="s">
        <v>140</v>
      </c>
      <c r="AD20" s="16"/>
      <c r="AE20" s="18">
        <v>16092</v>
      </c>
      <c r="AF20" s="16" t="str">
        <f t="shared" si="0"/>
        <v>Ma'oz 2010 16092</v>
      </c>
      <c r="AG20" s="18" t="s">
        <v>347</v>
      </c>
      <c r="AH20" s="18"/>
      <c r="AI20" s="18" t="s">
        <v>238</v>
      </c>
      <c r="AJ20" s="27" t="s">
        <v>239</v>
      </c>
    </row>
    <row r="21" spans="1:36" s="17" customFormat="1" ht="57.45" customHeight="1" x14ac:dyDescent="0.3">
      <c r="A21" s="15" t="s">
        <v>351</v>
      </c>
      <c r="B21" s="16" t="s">
        <v>238</v>
      </c>
      <c r="C21" s="17">
        <v>327</v>
      </c>
      <c r="D21" s="16" t="s">
        <v>247</v>
      </c>
      <c r="E21" s="16"/>
      <c r="F21" s="16"/>
      <c r="G21" s="18">
        <v>109</v>
      </c>
      <c r="H21" s="18">
        <v>1135</v>
      </c>
      <c r="I21" s="18">
        <v>1</v>
      </c>
      <c r="J21" s="18" t="s">
        <v>135</v>
      </c>
      <c r="K21" s="18"/>
      <c r="L21" s="16" t="s">
        <v>187</v>
      </c>
      <c r="M21" s="18">
        <v>13</v>
      </c>
      <c r="N21" s="18">
        <v>1.22</v>
      </c>
      <c r="O21" s="18">
        <v>12</v>
      </c>
      <c r="P21" s="16" t="s">
        <v>138</v>
      </c>
      <c r="Q21" s="18">
        <v>383</v>
      </c>
      <c r="R21" s="18">
        <v>392</v>
      </c>
      <c r="S21" s="18" t="s">
        <v>192</v>
      </c>
      <c r="T21" s="16" t="s">
        <v>165</v>
      </c>
      <c r="U21" s="16" t="s">
        <v>131</v>
      </c>
      <c r="V21" s="16" t="s">
        <v>352</v>
      </c>
      <c r="W21" s="18" t="s">
        <v>353</v>
      </c>
      <c r="X21" s="18"/>
      <c r="Y21" s="18" t="s">
        <v>134</v>
      </c>
      <c r="Z21" s="18" t="s">
        <v>354</v>
      </c>
      <c r="AA21" s="18"/>
      <c r="AB21" s="18"/>
      <c r="AC21" s="16" t="s">
        <v>154</v>
      </c>
      <c r="AD21" s="16"/>
      <c r="AE21" s="18">
        <v>16179</v>
      </c>
      <c r="AF21" s="16" t="str">
        <f t="shared" si="0"/>
        <v>Ma'oz 2010 16179</v>
      </c>
      <c r="AG21" s="18" t="s">
        <v>355</v>
      </c>
      <c r="AH21" s="18"/>
      <c r="AI21" s="18" t="s">
        <v>238</v>
      </c>
      <c r="AJ21" s="27" t="s">
        <v>239</v>
      </c>
    </row>
    <row r="22" spans="1:36" s="17" customFormat="1" ht="58.5" customHeight="1" x14ac:dyDescent="0.3">
      <c r="A22" s="15" t="s">
        <v>356</v>
      </c>
      <c r="B22" s="16" t="s">
        <v>238</v>
      </c>
      <c r="C22" s="17">
        <v>328</v>
      </c>
      <c r="D22" s="16" t="s">
        <v>247</v>
      </c>
      <c r="E22" s="16"/>
      <c r="F22" s="16"/>
      <c r="G22" s="18">
        <v>109</v>
      </c>
      <c r="H22" s="18">
        <v>1047</v>
      </c>
      <c r="I22" s="18">
        <v>1</v>
      </c>
      <c r="J22" s="18" t="s">
        <v>135</v>
      </c>
      <c r="K22" s="18"/>
      <c r="L22" s="16" t="s">
        <v>197</v>
      </c>
      <c r="M22" s="18">
        <v>13</v>
      </c>
      <c r="N22" s="18">
        <v>0.63</v>
      </c>
      <c r="O22" s="18">
        <v>10</v>
      </c>
      <c r="P22" s="16" t="s">
        <v>138</v>
      </c>
      <c r="Q22" s="19"/>
      <c r="R22" s="18">
        <v>383</v>
      </c>
      <c r="S22" s="18">
        <v>383</v>
      </c>
      <c r="T22" s="16" t="s">
        <v>165</v>
      </c>
      <c r="U22" s="16" t="s">
        <v>132</v>
      </c>
      <c r="V22" s="16" t="s">
        <v>134</v>
      </c>
      <c r="W22" s="18" t="s">
        <v>357</v>
      </c>
      <c r="X22" s="18"/>
      <c r="Y22" s="18" t="s">
        <v>134</v>
      </c>
      <c r="Z22" s="18" t="s">
        <v>358</v>
      </c>
      <c r="AA22" s="18"/>
      <c r="AB22" s="18"/>
      <c r="AC22" s="16" t="s">
        <v>146</v>
      </c>
      <c r="AD22" s="16"/>
      <c r="AE22" s="18">
        <v>16052</v>
      </c>
      <c r="AF22" s="16" t="str">
        <f t="shared" si="0"/>
        <v>Ma'oz 2010 16052</v>
      </c>
      <c r="AG22" s="18" t="s">
        <v>359</v>
      </c>
      <c r="AH22" s="18"/>
      <c r="AI22" s="18" t="s">
        <v>238</v>
      </c>
      <c r="AJ22" s="27" t="s">
        <v>239</v>
      </c>
    </row>
    <row r="23" spans="1:36" s="17" customFormat="1" ht="71.7" customHeight="1" x14ac:dyDescent="0.3">
      <c r="A23" s="15" t="s">
        <v>360</v>
      </c>
      <c r="B23" s="16" t="s">
        <v>238</v>
      </c>
      <c r="C23" s="17">
        <v>329</v>
      </c>
      <c r="D23" s="16" t="s">
        <v>247</v>
      </c>
      <c r="E23" s="16"/>
      <c r="F23" s="16"/>
      <c r="G23" s="18">
        <v>109</v>
      </c>
      <c r="H23" s="18">
        <v>1070</v>
      </c>
      <c r="I23" s="18">
        <v>1</v>
      </c>
      <c r="J23" s="18" t="s">
        <v>135</v>
      </c>
      <c r="K23" s="18"/>
      <c r="L23" s="16" t="s">
        <v>197</v>
      </c>
      <c r="M23" s="18">
        <v>13</v>
      </c>
      <c r="N23" s="18">
        <v>1.1499999999999999</v>
      </c>
      <c r="O23" s="18">
        <v>12</v>
      </c>
      <c r="P23" s="16" t="s">
        <v>138</v>
      </c>
      <c r="Q23" s="18">
        <v>383</v>
      </c>
      <c r="R23" s="18">
        <v>392</v>
      </c>
      <c r="S23" s="18" t="s">
        <v>192</v>
      </c>
      <c r="T23" s="16" t="s">
        <v>165</v>
      </c>
      <c r="U23" s="16" t="s">
        <v>132</v>
      </c>
      <c r="V23" s="16" t="s">
        <v>361</v>
      </c>
      <c r="W23" s="18" t="s">
        <v>362</v>
      </c>
      <c r="X23" s="18"/>
      <c r="Y23" s="18" t="s">
        <v>134</v>
      </c>
      <c r="Z23" s="18" t="s">
        <v>363</v>
      </c>
      <c r="AA23" s="18"/>
      <c r="AB23" s="18"/>
      <c r="AC23" s="16" t="s">
        <v>154</v>
      </c>
      <c r="AD23" s="16"/>
      <c r="AE23" s="18">
        <v>16079</v>
      </c>
      <c r="AF23" s="16" t="str">
        <f t="shared" si="0"/>
        <v>Ma'oz 2010 16079</v>
      </c>
      <c r="AG23" s="18"/>
      <c r="AH23" s="18"/>
      <c r="AI23" s="18" t="s">
        <v>238</v>
      </c>
      <c r="AJ23" s="27" t="s">
        <v>239</v>
      </c>
    </row>
    <row r="24" spans="1:36" s="17" customFormat="1" ht="71.7" customHeight="1" x14ac:dyDescent="0.3">
      <c r="A24" s="15" t="s">
        <v>364</v>
      </c>
      <c r="B24" s="16" t="s">
        <v>238</v>
      </c>
      <c r="C24" s="17">
        <v>330</v>
      </c>
      <c r="D24" s="16" t="s">
        <v>247</v>
      </c>
      <c r="E24" s="16"/>
      <c r="F24" s="16"/>
      <c r="G24" s="18">
        <v>109</v>
      </c>
      <c r="H24" s="18">
        <v>1047</v>
      </c>
      <c r="I24" s="18">
        <v>1</v>
      </c>
      <c r="J24" s="18" t="s">
        <v>135</v>
      </c>
      <c r="K24" s="19"/>
      <c r="L24" s="16" t="s">
        <v>197</v>
      </c>
      <c r="M24" s="18">
        <v>14</v>
      </c>
      <c r="N24" s="18">
        <v>1.25</v>
      </c>
      <c r="O24" s="18">
        <v>6</v>
      </c>
      <c r="P24" s="16" t="s">
        <v>138</v>
      </c>
      <c r="Q24" s="18">
        <v>383</v>
      </c>
      <c r="R24" s="18">
        <v>387</v>
      </c>
      <c r="S24" s="18" t="s">
        <v>180</v>
      </c>
      <c r="T24" s="16" t="s">
        <v>165</v>
      </c>
      <c r="U24" s="16" t="s">
        <v>132</v>
      </c>
      <c r="V24" s="16" t="s">
        <v>134</v>
      </c>
      <c r="W24" s="18" t="s">
        <v>322</v>
      </c>
      <c r="X24" s="18"/>
      <c r="Y24" s="24" t="s">
        <v>365</v>
      </c>
      <c r="Z24" s="18" t="s">
        <v>366</v>
      </c>
      <c r="AA24" s="18"/>
      <c r="AB24" s="18"/>
      <c r="AC24" s="16" t="s">
        <v>149</v>
      </c>
      <c r="AD24" s="16"/>
      <c r="AE24" s="18">
        <v>16054</v>
      </c>
      <c r="AF24" s="16" t="str">
        <f t="shared" si="0"/>
        <v>Ma'oz 2010 16054</v>
      </c>
      <c r="AG24" s="18" t="s">
        <v>367</v>
      </c>
      <c r="AH24" s="18"/>
      <c r="AI24" s="18" t="s">
        <v>238</v>
      </c>
      <c r="AJ24" s="27" t="s">
        <v>239</v>
      </c>
    </row>
    <row r="25" spans="1:36" s="17" customFormat="1" ht="84" customHeight="1" x14ac:dyDescent="0.3">
      <c r="A25" s="15" t="s">
        <v>368</v>
      </c>
      <c r="B25" s="16" t="s">
        <v>238</v>
      </c>
      <c r="C25" s="17">
        <v>331</v>
      </c>
      <c r="D25" s="16" t="s">
        <v>247</v>
      </c>
      <c r="E25" s="16"/>
      <c r="F25" s="16"/>
      <c r="G25" s="18">
        <v>109</v>
      </c>
      <c r="H25" s="18">
        <v>1070</v>
      </c>
      <c r="I25" s="18">
        <v>1</v>
      </c>
      <c r="J25" s="18" t="s">
        <v>135</v>
      </c>
      <c r="K25" s="19"/>
      <c r="L25" s="16" t="s">
        <v>187</v>
      </c>
      <c r="M25" s="18">
        <v>13</v>
      </c>
      <c r="N25" s="18">
        <v>1.23</v>
      </c>
      <c r="O25" s="18">
        <v>6</v>
      </c>
      <c r="P25" s="16" t="s">
        <v>138</v>
      </c>
      <c r="Q25" s="18">
        <v>383</v>
      </c>
      <c r="R25" s="18">
        <v>392</v>
      </c>
      <c r="S25" s="18" t="s">
        <v>192</v>
      </c>
      <c r="T25" s="16" t="s">
        <v>165</v>
      </c>
      <c r="U25" s="16" t="s">
        <v>131</v>
      </c>
      <c r="V25" s="16" t="s">
        <v>369</v>
      </c>
      <c r="W25" s="18" t="s">
        <v>322</v>
      </c>
      <c r="X25" s="18"/>
      <c r="Y25" s="18" t="s">
        <v>370</v>
      </c>
      <c r="Z25" s="18" t="s">
        <v>371</v>
      </c>
      <c r="AA25" s="18"/>
      <c r="AB25" s="18"/>
      <c r="AC25" s="16" t="s">
        <v>152</v>
      </c>
      <c r="AD25" s="16"/>
      <c r="AE25" s="18">
        <v>16096</v>
      </c>
      <c r="AF25" s="16" t="str">
        <f t="shared" si="0"/>
        <v>Ma'oz 2010 16096</v>
      </c>
      <c r="AG25" s="18" t="s">
        <v>372</v>
      </c>
      <c r="AH25" s="18"/>
      <c r="AI25" s="18" t="s">
        <v>238</v>
      </c>
      <c r="AJ25" s="27" t="s">
        <v>239</v>
      </c>
    </row>
    <row r="26" spans="1:36" s="17" customFormat="1" ht="105.45" customHeight="1" x14ac:dyDescent="0.3">
      <c r="A26" s="15" t="s">
        <v>373</v>
      </c>
      <c r="B26" s="16" t="s">
        <v>238</v>
      </c>
      <c r="C26" s="17">
        <v>332</v>
      </c>
      <c r="D26" s="16" t="s">
        <v>247</v>
      </c>
      <c r="E26" s="16"/>
      <c r="F26" s="16"/>
      <c r="G26" s="18">
        <v>109</v>
      </c>
      <c r="H26" s="18">
        <v>1135</v>
      </c>
      <c r="I26" s="18">
        <v>1</v>
      </c>
      <c r="J26" s="18" t="s">
        <v>135</v>
      </c>
      <c r="K26" s="19"/>
      <c r="L26" s="16" t="s">
        <v>187</v>
      </c>
      <c r="M26" s="18">
        <v>14</v>
      </c>
      <c r="N26" s="18">
        <v>1.2</v>
      </c>
      <c r="O26" s="18">
        <v>12</v>
      </c>
      <c r="P26" s="16" t="s">
        <v>138</v>
      </c>
      <c r="Q26" s="18">
        <v>383</v>
      </c>
      <c r="R26" s="18">
        <v>392</v>
      </c>
      <c r="S26" s="18" t="s">
        <v>192</v>
      </c>
      <c r="T26" s="16" t="s">
        <v>165</v>
      </c>
      <c r="U26" s="16" t="s">
        <v>131</v>
      </c>
      <c r="V26" s="16" t="s">
        <v>374</v>
      </c>
      <c r="W26" s="18" t="s">
        <v>322</v>
      </c>
      <c r="X26" s="18"/>
      <c r="Y26" s="18" t="s">
        <v>375</v>
      </c>
      <c r="Z26" s="18" t="s">
        <v>376</v>
      </c>
      <c r="AA26" s="18"/>
      <c r="AB26" s="18"/>
      <c r="AC26" s="16" t="s">
        <v>152</v>
      </c>
      <c r="AD26" s="16"/>
      <c r="AE26" s="18">
        <v>16178</v>
      </c>
      <c r="AF26" s="16" t="str">
        <f t="shared" si="0"/>
        <v>Ma'oz 2010 16178</v>
      </c>
      <c r="AG26" s="18" t="s">
        <v>198</v>
      </c>
      <c r="AH26" s="18"/>
      <c r="AI26" s="18" t="s">
        <v>238</v>
      </c>
      <c r="AJ26" s="27" t="s">
        <v>239</v>
      </c>
    </row>
    <row r="27" spans="1:36" s="17" customFormat="1" ht="85.95" customHeight="1" x14ac:dyDescent="0.3">
      <c r="A27" s="15" t="s">
        <v>377</v>
      </c>
      <c r="B27" s="16" t="s">
        <v>238</v>
      </c>
      <c r="C27" s="17">
        <v>333</v>
      </c>
      <c r="D27" s="16" t="s">
        <v>247</v>
      </c>
      <c r="E27" s="16"/>
      <c r="F27" s="16"/>
      <c r="G27" s="18">
        <v>109</v>
      </c>
      <c r="H27" s="18">
        <v>1135</v>
      </c>
      <c r="I27" s="18">
        <v>1</v>
      </c>
      <c r="J27" s="18" t="s">
        <v>135</v>
      </c>
      <c r="K27" s="19"/>
      <c r="L27" s="16" t="s">
        <v>187</v>
      </c>
      <c r="M27" s="18">
        <v>13</v>
      </c>
      <c r="N27" s="18">
        <v>1.2</v>
      </c>
      <c r="O27" s="18">
        <v>12</v>
      </c>
      <c r="P27" s="16" t="s">
        <v>138</v>
      </c>
      <c r="Q27" s="18">
        <v>383</v>
      </c>
      <c r="R27" s="18">
        <v>392</v>
      </c>
      <c r="S27" s="18" t="s">
        <v>192</v>
      </c>
      <c r="T27" s="16" t="s">
        <v>165</v>
      </c>
      <c r="U27" s="16" t="s">
        <v>131</v>
      </c>
      <c r="V27" s="16" t="s">
        <v>378</v>
      </c>
      <c r="W27" s="18" t="s">
        <v>345</v>
      </c>
      <c r="X27" s="18"/>
      <c r="Y27" s="18" t="s">
        <v>379</v>
      </c>
      <c r="Z27" s="18" t="s">
        <v>380</v>
      </c>
      <c r="AA27" s="18"/>
      <c r="AB27" s="18"/>
      <c r="AC27" s="16" t="s">
        <v>140</v>
      </c>
      <c r="AD27" s="16"/>
      <c r="AE27" s="18">
        <v>16185</v>
      </c>
      <c r="AF27" s="16" t="str">
        <f t="shared" si="0"/>
        <v>Ma'oz 2010 16185</v>
      </c>
      <c r="AG27" s="18" t="s">
        <v>198</v>
      </c>
      <c r="AH27" s="18"/>
      <c r="AI27" s="18" t="s">
        <v>238</v>
      </c>
      <c r="AJ27" s="27" t="s">
        <v>239</v>
      </c>
    </row>
    <row r="28" spans="1:36" s="17" customFormat="1" ht="82.95" customHeight="1" x14ac:dyDescent="0.3">
      <c r="A28" s="15" t="s">
        <v>381</v>
      </c>
      <c r="B28" s="16" t="s">
        <v>238</v>
      </c>
      <c r="C28" s="17">
        <v>334</v>
      </c>
      <c r="D28" s="16" t="s">
        <v>247</v>
      </c>
      <c r="E28" s="16"/>
      <c r="F28" s="16"/>
      <c r="G28" s="18">
        <v>109</v>
      </c>
      <c r="H28" s="18">
        <v>1047</v>
      </c>
      <c r="I28" s="18">
        <v>1</v>
      </c>
      <c r="J28" s="18" t="s">
        <v>135</v>
      </c>
      <c r="K28" s="19"/>
      <c r="L28" s="16" t="s">
        <v>187</v>
      </c>
      <c r="M28" s="18">
        <v>13</v>
      </c>
      <c r="N28" s="18">
        <v>1.22</v>
      </c>
      <c r="O28" s="18">
        <v>10</v>
      </c>
      <c r="P28" s="16" t="s">
        <v>138</v>
      </c>
      <c r="Q28" s="18">
        <v>383</v>
      </c>
      <c r="R28" s="18">
        <v>392</v>
      </c>
      <c r="S28" s="18" t="s">
        <v>192</v>
      </c>
      <c r="T28" s="16" t="s">
        <v>165</v>
      </c>
      <c r="U28" s="16" t="s">
        <v>131</v>
      </c>
      <c r="V28" s="16" t="s">
        <v>382</v>
      </c>
      <c r="W28" s="18" t="s">
        <v>322</v>
      </c>
      <c r="X28" s="18"/>
      <c r="Y28" s="18" t="s">
        <v>383</v>
      </c>
      <c r="Z28" s="18" t="s">
        <v>384</v>
      </c>
      <c r="AA28" s="18"/>
      <c r="AB28" s="18"/>
      <c r="AC28" s="16" t="s">
        <v>140</v>
      </c>
      <c r="AD28" s="16"/>
      <c r="AE28" s="18">
        <v>16051</v>
      </c>
      <c r="AF28" s="16" t="str">
        <f t="shared" si="0"/>
        <v>Ma'oz 2010 16051</v>
      </c>
      <c r="AG28" s="18"/>
      <c r="AH28" s="18"/>
      <c r="AI28" s="18" t="s">
        <v>238</v>
      </c>
      <c r="AJ28" s="27" t="s">
        <v>239</v>
      </c>
    </row>
    <row r="29" spans="1:36" s="17" customFormat="1" ht="64.95" customHeight="1" x14ac:dyDescent="0.3">
      <c r="A29" s="15" t="s">
        <v>385</v>
      </c>
      <c r="B29" s="16" t="s">
        <v>238</v>
      </c>
      <c r="C29" s="17">
        <v>335</v>
      </c>
      <c r="D29" s="16" t="s">
        <v>247</v>
      </c>
      <c r="E29" s="16"/>
      <c r="F29" s="16"/>
      <c r="G29" s="18">
        <v>109</v>
      </c>
      <c r="H29" s="18">
        <v>1053</v>
      </c>
      <c r="I29" s="18">
        <v>1</v>
      </c>
      <c r="J29" s="18" t="s">
        <v>135</v>
      </c>
      <c r="K29" s="19"/>
      <c r="L29" s="16" t="s">
        <v>386</v>
      </c>
      <c r="M29" s="18">
        <v>13</v>
      </c>
      <c r="N29" s="18">
        <v>1</v>
      </c>
      <c r="O29" s="18">
        <v>12</v>
      </c>
      <c r="P29" s="16" t="s">
        <v>138</v>
      </c>
      <c r="Q29" s="18">
        <v>383</v>
      </c>
      <c r="R29" s="18">
        <v>392</v>
      </c>
      <c r="S29" s="18" t="s">
        <v>192</v>
      </c>
      <c r="T29" s="16" t="s">
        <v>165</v>
      </c>
      <c r="U29" s="16" t="s">
        <v>131</v>
      </c>
      <c r="V29" s="16" t="s">
        <v>387</v>
      </c>
      <c r="W29" s="18" t="s">
        <v>345</v>
      </c>
      <c r="X29" s="18"/>
      <c r="Y29" s="18" t="s">
        <v>388</v>
      </c>
      <c r="Z29" s="18" t="s">
        <v>389</v>
      </c>
      <c r="AA29" s="18"/>
      <c r="AB29" s="18"/>
      <c r="AC29" s="16" t="s">
        <v>140</v>
      </c>
      <c r="AD29" s="16"/>
      <c r="AE29" s="18">
        <v>16072</v>
      </c>
      <c r="AF29" s="16" t="str">
        <f t="shared" si="0"/>
        <v>Ma'oz 2010 16072</v>
      </c>
      <c r="AG29" s="18"/>
      <c r="AH29" s="18"/>
      <c r="AI29" s="18" t="s">
        <v>238</v>
      </c>
      <c r="AJ29" s="27" t="s">
        <v>239</v>
      </c>
    </row>
    <row r="30" spans="1:36" s="17" customFormat="1" ht="78" x14ac:dyDescent="0.3">
      <c r="A30" s="15" t="s">
        <v>390</v>
      </c>
      <c r="B30" s="16" t="s">
        <v>238</v>
      </c>
      <c r="C30" s="17">
        <v>336</v>
      </c>
      <c r="D30" s="16" t="s">
        <v>247</v>
      </c>
      <c r="E30" s="16"/>
      <c r="F30" s="16"/>
      <c r="G30" s="18">
        <v>109</v>
      </c>
      <c r="H30" s="18" t="s">
        <v>280</v>
      </c>
      <c r="I30" s="18">
        <v>1</v>
      </c>
      <c r="J30" s="18" t="s">
        <v>135</v>
      </c>
      <c r="K30" s="19"/>
      <c r="L30" s="16" t="s">
        <v>187</v>
      </c>
      <c r="M30" s="18">
        <v>13</v>
      </c>
      <c r="N30" s="18">
        <v>1.06</v>
      </c>
      <c r="O30" s="18">
        <v>12</v>
      </c>
      <c r="P30" s="16" t="s">
        <v>138</v>
      </c>
      <c r="Q30" s="18">
        <v>383</v>
      </c>
      <c r="R30" s="18">
        <v>392</v>
      </c>
      <c r="S30" s="18" t="s">
        <v>192</v>
      </c>
      <c r="T30" s="16" t="s">
        <v>165</v>
      </c>
      <c r="U30" s="16" t="s">
        <v>131</v>
      </c>
      <c r="V30" s="16" t="s">
        <v>391</v>
      </c>
      <c r="W30" s="18" t="s">
        <v>345</v>
      </c>
      <c r="X30" s="18"/>
      <c r="Y30" s="18" t="s">
        <v>392</v>
      </c>
      <c r="Z30" s="18" t="s">
        <v>393</v>
      </c>
      <c r="AA30" s="18"/>
      <c r="AB30" s="18"/>
      <c r="AC30" s="16" t="s">
        <v>140</v>
      </c>
      <c r="AD30" s="16"/>
      <c r="AE30" s="18">
        <v>16360</v>
      </c>
      <c r="AF30" s="16" t="str">
        <f t="shared" si="0"/>
        <v>Ma'oz 2010 16360</v>
      </c>
      <c r="AG30" s="18" t="s">
        <v>198</v>
      </c>
      <c r="AH30" s="18"/>
      <c r="AI30" s="18" t="s">
        <v>238</v>
      </c>
      <c r="AJ30" s="27" t="s">
        <v>239</v>
      </c>
    </row>
    <row r="31" spans="1:36" s="17" customFormat="1" ht="78" x14ac:dyDescent="0.3">
      <c r="A31" s="15" t="s">
        <v>394</v>
      </c>
      <c r="B31" s="16" t="s">
        <v>238</v>
      </c>
      <c r="C31" s="17">
        <v>337</v>
      </c>
      <c r="D31" s="16" t="s">
        <v>247</v>
      </c>
      <c r="E31" s="16"/>
      <c r="F31" s="16"/>
      <c r="G31" s="18">
        <v>109</v>
      </c>
      <c r="H31" s="18">
        <v>1135</v>
      </c>
      <c r="I31" s="18">
        <v>1</v>
      </c>
      <c r="J31" s="18" t="s">
        <v>135</v>
      </c>
      <c r="K31" s="19"/>
      <c r="L31" s="16" t="s">
        <v>187</v>
      </c>
      <c r="M31" s="18">
        <v>14</v>
      </c>
      <c r="N31" s="18">
        <v>1.21</v>
      </c>
      <c r="O31" s="18">
        <v>6</v>
      </c>
      <c r="P31" s="16" t="s">
        <v>138</v>
      </c>
      <c r="Q31" s="18">
        <v>383</v>
      </c>
      <c r="R31" s="18">
        <v>392</v>
      </c>
      <c r="S31" s="18" t="s">
        <v>192</v>
      </c>
      <c r="T31" s="16" t="s">
        <v>165</v>
      </c>
      <c r="U31" s="16" t="s">
        <v>131</v>
      </c>
      <c r="V31" s="16" t="s">
        <v>374</v>
      </c>
      <c r="W31" s="18" t="s">
        <v>322</v>
      </c>
      <c r="X31" s="18"/>
      <c r="Y31" s="18" t="s">
        <v>395</v>
      </c>
      <c r="Z31" s="18" t="s">
        <v>396</v>
      </c>
      <c r="AA31" s="18"/>
      <c r="AB31" s="18"/>
      <c r="AC31" s="16" t="s">
        <v>140</v>
      </c>
      <c r="AD31" s="16"/>
      <c r="AE31" s="18">
        <v>16176</v>
      </c>
      <c r="AF31" s="16" t="str">
        <f t="shared" si="0"/>
        <v>Ma'oz 2010 16176</v>
      </c>
      <c r="AG31" s="18" t="s">
        <v>198</v>
      </c>
      <c r="AH31" s="18"/>
      <c r="AI31" s="18" t="s">
        <v>238</v>
      </c>
      <c r="AJ31" s="27" t="s">
        <v>239</v>
      </c>
    </row>
    <row r="32" spans="1:36" s="17" customFormat="1" ht="82.95" customHeight="1" x14ac:dyDescent="0.3">
      <c r="A32" s="15" t="s">
        <v>397</v>
      </c>
      <c r="B32" s="16" t="s">
        <v>238</v>
      </c>
      <c r="C32" s="17">
        <v>338</v>
      </c>
      <c r="D32" s="16" t="s">
        <v>247</v>
      </c>
      <c r="E32" s="16" t="s">
        <v>398</v>
      </c>
      <c r="F32" s="16"/>
      <c r="G32" s="18">
        <v>109</v>
      </c>
      <c r="H32" s="18" t="s">
        <v>263</v>
      </c>
      <c r="I32" s="18">
        <v>1</v>
      </c>
      <c r="J32" s="18" t="s">
        <v>135</v>
      </c>
      <c r="K32" s="19"/>
      <c r="L32" s="16" t="s">
        <v>187</v>
      </c>
      <c r="M32" s="18">
        <v>13</v>
      </c>
      <c r="N32" s="18">
        <v>1.1100000000000001</v>
      </c>
      <c r="O32" s="18">
        <v>6</v>
      </c>
      <c r="P32" s="16" t="s">
        <v>138</v>
      </c>
      <c r="Q32" s="18">
        <v>383</v>
      </c>
      <c r="R32" s="18">
        <v>392</v>
      </c>
      <c r="S32" s="18" t="s">
        <v>192</v>
      </c>
      <c r="T32" s="16" t="s">
        <v>165</v>
      </c>
      <c r="U32" s="16" t="s">
        <v>131</v>
      </c>
      <c r="V32" s="16" t="s">
        <v>374</v>
      </c>
      <c r="W32" s="18" t="s">
        <v>322</v>
      </c>
      <c r="X32" s="18"/>
      <c r="Y32" s="18" t="s">
        <v>392</v>
      </c>
      <c r="Z32" s="18" t="s">
        <v>399</v>
      </c>
      <c r="AA32" s="18"/>
      <c r="AB32" s="18"/>
      <c r="AC32" s="16" t="s">
        <v>142</v>
      </c>
      <c r="AD32" s="16"/>
      <c r="AE32" s="18">
        <v>16131</v>
      </c>
      <c r="AF32" s="16" t="str">
        <f t="shared" si="0"/>
        <v>Ma'oz 2010 16131</v>
      </c>
      <c r="AG32" s="18" t="s">
        <v>400</v>
      </c>
      <c r="AH32" s="18" t="s">
        <v>401</v>
      </c>
      <c r="AI32" s="18" t="s">
        <v>238</v>
      </c>
      <c r="AJ32" s="27" t="s">
        <v>239</v>
      </c>
    </row>
    <row r="33" spans="1:36" s="17" customFormat="1" ht="78" x14ac:dyDescent="0.3">
      <c r="A33" s="15" t="s">
        <v>402</v>
      </c>
      <c r="B33" s="16" t="s">
        <v>238</v>
      </c>
      <c r="C33" s="17">
        <v>339</v>
      </c>
      <c r="D33" s="16" t="s">
        <v>247</v>
      </c>
      <c r="E33" s="16"/>
      <c r="F33" s="16"/>
      <c r="G33" s="18">
        <v>109</v>
      </c>
      <c r="H33" s="18" t="s">
        <v>280</v>
      </c>
      <c r="I33" s="18">
        <v>1</v>
      </c>
      <c r="J33" s="18" t="s">
        <v>135</v>
      </c>
      <c r="K33" s="19"/>
      <c r="L33" s="16" t="s">
        <v>187</v>
      </c>
      <c r="M33" s="18">
        <v>12</v>
      </c>
      <c r="N33" s="18">
        <v>0.77</v>
      </c>
      <c r="O33" s="18">
        <v>6</v>
      </c>
      <c r="P33" s="16" t="s">
        <v>138</v>
      </c>
      <c r="Q33" s="18">
        <v>383</v>
      </c>
      <c r="R33" s="18">
        <v>392</v>
      </c>
      <c r="S33" s="18" t="s">
        <v>192</v>
      </c>
      <c r="T33" s="16" t="s">
        <v>165</v>
      </c>
      <c r="U33" s="16" t="s">
        <v>131</v>
      </c>
      <c r="V33" s="16" t="s">
        <v>403</v>
      </c>
      <c r="W33" s="18" t="s">
        <v>322</v>
      </c>
      <c r="X33" s="18"/>
      <c r="Y33" s="18" t="s">
        <v>370</v>
      </c>
      <c r="Z33" s="18" t="s">
        <v>404</v>
      </c>
      <c r="AA33" s="18"/>
      <c r="AB33" s="18"/>
      <c r="AC33" s="16" t="s">
        <v>146</v>
      </c>
      <c r="AD33" s="16"/>
      <c r="AE33" s="18">
        <v>16352</v>
      </c>
      <c r="AF33" s="16" t="str">
        <f t="shared" si="0"/>
        <v>Ma'oz 2010 16352</v>
      </c>
      <c r="AG33" s="18" t="s">
        <v>405</v>
      </c>
      <c r="AH33" s="18"/>
      <c r="AI33" s="18" t="s">
        <v>238</v>
      </c>
      <c r="AJ33" s="27" t="s">
        <v>239</v>
      </c>
    </row>
    <row r="34" spans="1:36" s="17" customFormat="1" ht="79.95" customHeight="1" x14ac:dyDescent="0.3">
      <c r="A34" s="15" t="s">
        <v>406</v>
      </c>
      <c r="B34" s="16" t="s">
        <v>238</v>
      </c>
      <c r="C34" s="17">
        <v>340</v>
      </c>
      <c r="D34" s="16" t="s">
        <v>247</v>
      </c>
      <c r="E34" s="16"/>
      <c r="F34" s="16"/>
      <c r="G34" s="18">
        <v>109</v>
      </c>
      <c r="H34" s="18" t="s">
        <v>280</v>
      </c>
      <c r="I34" s="18">
        <v>1</v>
      </c>
      <c r="J34" s="18" t="s">
        <v>135</v>
      </c>
      <c r="K34" s="19"/>
      <c r="L34" s="16" t="s">
        <v>197</v>
      </c>
      <c r="M34" s="18">
        <v>13</v>
      </c>
      <c r="N34" s="18">
        <v>1.51</v>
      </c>
      <c r="O34" s="18">
        <v>6</v>
      </c>
      <c r="P34" s="16" t="s">
        <v>138</v>
      </c>
      <c r="Q34" s="18">
        <v>383</v>
      </c>
      <c r="R34" s="18">
        <v>395</v>
      </c>
      <c r="S34" s="18" t="s">
        <v>166</v>
      </c>
      <c r="T34" s="16" t="s">
        <v>165</v>
      </c>
      <c r="U34" s="16" t="s">
        <v>132</v>
      </c>
      <c r="V34" s="16" t="s">
        <v>407</v>
      </c>
      <c r="W34" s="18" t="s">
        <v>408</v>
      </c>
      <c r="X34" s="18"/>
      <c r="Y34" s="18" t="s">
        <v>409</v>
      </c>
      <c r="Z34" s="18" t="s">
        <v>410</v>
      </c>
      <c r="AA34" s="18"/>
      <c r="AB34" s="18"/>
      <c r="AC34" s="16" t="s">
        <v>152</v>
      </c>
      <c r="AD34" s="16"/>
      <c r="AE34" s="18">
        <v>16337</v>
      </c>
      <c r="AF34" s="16" t="str">
        <f t="shared" si="0"/>
        <v>Ma'oz 2010 16337</v>
      </c>
      <c r="AG34" s="18" t="s">
        <v>411</v>
      </c>
      <c r="AH34" s="18"/>
      <c r="AI34" s="18" t="s">
        <v>238</v>
      </c>
      <c r="AJ34" s="27" t="s">
        <v>239</v>
      </c>
    </row>
    <row r="35" spans="1:36" s="17" customFormat="1" ht="79.95" customHeight="1" x14ac:dyDescent="0.3">
      <c r="A35" s="15" t="s">
        <v>412</v>
      </c>
      <c r="B35" s="16" t="s">
        <v>238</v>
      </c>
      <c r="C35" s="17">
        <v>341</v>
      </c>
      <c r="D35" s="16" t="s">
        <v>247</v>
      </c>
      <c r="E35" s="16"/>
      <c r="F35" s="16"/>
      <c r="G35" s="18">
        <v>109</v>
      </c>
      <c r="H35" s="18">
        <v>1070</v>
      </c>
      <c r="I35" s="18">
        <v>1</v>
      </c>
      <c r="J35" s="18" t="s">
        <v>135</v>
      </c>
      <c r="K35" s="19"/>
      <c r="L35" s="16" t="s">
        <v>197</v>
      </c>
      <c r="M35" s="18">
        <v>13</v>
      </c>
      <c r="N35" s="18">
        <v>1.1100000000000001</v>
      </c>
      <c r="O35" s="18">
        <v>10</v>
      </c>
      <c r="P35" s="16" t="s">
        <v>138</v>
      </c>
      <c r="Q35" s="18">
        <v>383</v>
      </c>
      <c r="R35" s="18">
        <v>395</v>
      </c>
      <c r="S35" s="18" t="s">
        <v>166</v>
      </c>
      <c r="T35" s="16" t="s">
        <v>165</v>
      </c>
      <c r="U35" s="16" t="s">
        <v>132</v>
      </c>
      <c r="V35" s="16" t="s">
        <v>413</v>
      </c>
      <c r="W35" s="18" t="s">
        <v>345</v>
      </c>
      <c r="X35" s="18"/>
      <c r="Y35" s="18" t="s">
        <v>414</v>
      </c>
      <c r="Z35" s="18" t="s">
        <v>415</v>
      </c>
      <c r="AA35" s="18"/>
      <c r="AB35" s="18"/>
      <c r="AC35" s="16" t="s">
        <v>146</v>
      </c>
      <c r="AD35" s="16"/>
      <c r="AE35" s="18">
        <v>16099</v>
      </c>
      <c r="AF35" s="16" t="str">
        <f t="shared" si="0"/>
        <v>Ma'oz 2010 16099</v>
      </c>
      <c r="AG35" s="18" t="s">
        <v>416</v>
      </c>
      <c r="AH35" s="18"/>
      <c r="AI35" s="18" t="s">
        <v>238</v>
      </c>
      <c r="AJ35" s="27" t="s">
        <v>239</v>
      </c>
    </row>
    <row r="36" spans="1:36" s="17" customFormat="1" ht="68.7" customHeight="1" x14ac:dyDescent="0.3">
      <c r="A36" s="15" t="s">
        <v>417</v>
      </c>
      <c r="B36" s="16" t="s">
        <v>238</v>
      </c>
      <c r="C36" s="17">
        <v>342</v>
      </c>
      <c r="D36" s="16" t="s">
        <v>247</v>
      </c>
      <c r="E36" s="16"/>
      <c r="F36" s="16"/>
      <c r="G36" s="18">
        <v>109</v>
      </c>
      <c r="H36" s="18">
        <v>1135</v>
      </c>
      <c r="I36" s="18">
        <v>1</v>
      </c>
      <c r="J36" s="18" t="s">
        <v>135</v>
      </c>
      <c r="K36" s="19"/>
      <c r="L36" s="16" t="s">
        <v>197</v>
      </c>
      <c r="M36" s="18">
        <v>13</v>
      </c>
      <c r="N36" s="18">
        <v>1.1599999999999999</v>
      </c>
      <c r="O36" s="18">
        <v>12</v>
      </c>
      <c r="P36" s="16" t="s">
        <v>138</v>
      </c>
      <c r="Q36" s="18">
        <v>383</v>
      </c>
      <c r="R36" s="18">
        <v>395</v>
      </c>
      <c r="S36" s="18" t="s">
        <v>166</v>
      </c>
      <c r="T36" s="16" t="s">
        <v>165</v>
      </c>
      <c r="U36" s="16" t="s">
        <v>132</v>
      </c>
      <c r="V36" s="16" t="s">
        <v>134</v>
      </c>
      <c r="W36" s="18" t="s">
        <v>322</v>
      </c>
      <c r="X36" s="18"/>
      <c r="Y36" s="18" t="s">
        <v>392</v>
      </c>
      <c r="Z36" s="18" t="s">
        <v>418</v>
      </c>
      <c r="AA36" s="18"/>
      <c r="AB36" s="18"/>
      <c r="AC36" s="16" t="s">
        <v>146</v>
      </c>
      <c r="AD36" s="16"/>
      <c r="AE36" s="18">
        <v>16196</v>
      </c>
      <c r="AF36" s="16" t="str">
        <f t="shared" si="0"/>
        <v>Ma'oz 2010 16196</v>
      </c>
      <c r="AG36" s="18" t="s">
        <v>416</v>
      </c>
      <c r="AH36" s="18"/>
      <c r="AI36" s="18" t="s">
        <v>238</v>
      </c>
      <c r="AJ36" s="27" t="s">
        <v>239</v>
      </c>
    </row>
    <row r="37" spans="1:36" s="17" customFormat="1" ht="90" customHeight="1" x14ac:dyDescent="0.3">
      <c r="A37" s="15" t="s">
        <v>419</v>
      </c>
      <c r="B37" s="16" t="s">
        <v>238</v>
      </c>
      <c r="C37" s="17">
        <v>343</v>
      </c>
      <c r="D37" s="16" t="s">
        <v>247</v>
      </c>
      <c r="E37" s="16"/>
      <c r="F37" s="16"/>
      <c r="G37" s="18">
        <v>109</v>
      </c>
      <c r="H37" s="18">
        <v>1047</v>
      </c>
      <c r="I37" s="18">
        <v>1</v>
      </c>
      <c r="J37" s="18" t="s">
        <v>135</v>
      </c>
      <c r="K37" s="19"/>
      <c r="L37" s="16" t="s">
        <v>197</v>
      </c>
      <c r="M37" s="18">
        <v>13</v>
      </c>
      <c r="N37" s="18">
        <v>0.56000000000000005</v>
      </c>
      <c r="O37" s="18">
        <v>12</v>
      </c>
      <c r="P37" s="16" t="s">
        <v>138</v>
      </c>
      <c r="Q37" s="18">
        <v>383</v>
      </c>
      <c r="R37" s="18">
        <v>395</v>
      </c>
      <c r="S37" s="18" t="s">
        <v>166</v>
      </c>
      <c r="T37" s="16" t="s">
        <v>165</v>
      </c>
      <c r="U37" s="16" t="s">
        <v>132</v>
      </c>
      <c r="V37" s="16" t="s">
        <v>134</v>
      </c>
      <c r="W37" s="18" t="s">
        <v>322</v>
      </c>
      <c r="X37" s="18"/>
      <c r="Y37" s="18" t="s">
        <v>420</v>
      </c>
      <c r="Z37" s="18" t="s">
        <v>421</v>
      </c>
      <c r="AA37" s="18"/>
      <c r="AB37" s="18"/>
      <c r="AC37" s="16" t="s">
        <v>140</v>
      </c>
      <c r="AD37" s="16"/>
      <c r="AE37" s="18">
        <v>16060</v>
      </c>
      <c r="AF37" s="16" t="str">
        <f t="shared" si="0"/>
        <v>Ma'oz 2010 16060</v>
      </c>
      <c r="AG37" s="18"/>
      <c r="AH37" s="18"/>
      <c r="AI37" s="18" t="s">
        <v>238</v>
      </c>
      <c r="AJ37" s="27" t="s">
        <v>239</v>
      </c>
    </row>
    <row r="38" spans="1:36" s="17" customFormat="1" ht="75" customHeight="1" x14ac:dyDescent="0.3">
      <c r="A38" s="15" t="s">
        <v>422</v>
      </c>
      <c r="B38" s="16" t="s">
        <v>238</v>
      </c>
      <c r="C38" s="17">
        <v>344</v>
      </c>
      <c r="D38" s="16" t="s">
        <v>247</v>
      </c>
      <c r="E38" s="16"/>
      <c r="F38" s="16"/>
      <c r="G38" s="18">
        <v>109</v>
      </c>
      <c r="H38" s="18">
        <v>1070</v>
      </c>
      <c r="I38" s="18">
        <v>1</v>
      </c>
      <c r="J38" s="18" t="s">
        <v>135</v>
      </c>
      <c r="K38" s="19"/>
      <c r="L38" s="16" t="s">
        <v>197</v>
      </c>
      <c r="M38" s="18">
        <v>14</v>
      </c>
      <c r="N38" s="18">
        <v>0.69</v>
      </c>
      <c r="O38" s="18"/>
      <c r="P38" s="16" t="s">
        <v>138</v>
      </c>
      <c r="Q38" s="18">
        <v>383</v>
      </c>
      <c r="R38" s="18">
        <v>395</v>
      </c>
      <c r="S38" s="18" t="s">
        <v>166</v>
      </c>
      <c r="T38" s="16" t="s">
        <v>165</v>
      </c>
      <c r="U38" s="16" t="s">
        <v>132</v>
      </c>
      <c r="V38" s="16" t="s">
        <v>423</v>
      </c>
      <c r="W38" s="18" t="s">
        <v>322</v>
      </c>
      <c r="X38" s="18"/>
      <c r="Y38" s="18" t="s">
        <v>424</v>
      </c>
      <c r="Z38" s="18" t="s">
        <v>421</v>
      </c>
      <c r="AA38" s="18"/>
      <c r="AB38" s="18"/>
      <c r="AC38" s="16" t="s">
        <v>140</v>
      </c>
      <c r="AD38" s="16"/>
      <c r="AE38" s="18">
        <v>16094</v>
      </c>
      <c r="AF38" s="16" t="str">
        <f t="shared" si="0"/>
        <v>Ma'oz 2010 16094</v>
      </c>
      <c r="AG38" s="18"/>
      <c r="AH38" s="18"/>
      <c r="AI38" s="18" t="s">
        <v>238</v>
      </c>
      <c r="AJ38" s="27" t="s">
        <v>239</v>
      </c>
    </row>
    <row r="39" spans="1:36" s="17" customFormat="1" ht="80.7" customHeight="1" x14ac:dyDescent="0.3">
      <c r="A39" s="15" t="s">
        <v>425</v>
      </c>
      <c r="B39" s="16" t="s">
        <v>238</v>
      </c>
      <c r="C39" s="17">
        <v>345</v>
      </c>
      <c r="D39" s="16" t="s">
        <v>247</v>
      </c>
      <c r="E39" s="16"/>
      <c r="F39" s="16"/>
      <c r="G39" s="18">
        <v>109</v>
      </c>
      <c r="H39" s="18">
        <v>1135</v>
      </c>
      <c r="I39" s="18">
        <v>1</v>
      </c>
      <c r="J39" s="18" t="s">
        <v>135</v>
      </c>
      <c r="K39" s="19"/>
      <c r="L39" s="16" t="s">
        <v>197</v>
      </c>
      <c r="M39" s="18">
        <v>13</v>
      </c>
      <c r="N39" s="18">
        <v>1.1100000000000001</v>
      </c>
      <c r="O39" s="18"/>
      <c r="P39" s="16" t="s">
        <v>138</v>
      </c>
      <c r="Q39" s="18">
        <v>383</v>
      </c>
      <c r="R39" s="18">
        <v>395</v>
      </c>
      <c r="S39" s="18" t="s">
        <v>166</v>
      </c>
      <c r="T39" s="16" t="s">
        <v>165</v>
      </c>
      <c r="U39" s="16" t="s">
        <v>132</v>
      </c>
      <c r="V39" s="16" t="s">
        <v>134</v>
      </c>
      <c r="W39" s="18" t="s">
        <v>345</v>
      </c>
      <c r="X39" s="18"/>
      <c r="Y39" s="18" t="s">
        <v>426</v>
      </c>
      <c r="Z39" s="18" t="s">
        <v>427</v>
      </c>
      <c r="AA39" s="18"/>
      <c r="AB39" s="18"/>
      <c r="AC39" s="16" t="s">
        <v>140</v>
      </c>
      <c r="AD39" s="16"/>
      <c r="AE39" s="18">
        <v>16207</v>
      </c>
      <c r="AF39" s="16" t="str">
        <f t="shared" si="0"/>
        <v>Ma'oz 2010 16207</v>
      </c>
      <c r="AG39" s="18" t="s">
        <v>416</v>
      </c>
      <c r="AH39" s="18"/>
      <c r="AI39" s="18" t="s">
        <v>238</v>
      </c>
      <c r="AJ39" s="27" t="s">
        <v>239</v>
      </c>
    </row>
    <row r="40" spans="1:36" s="17" customFormat="1" ht="75.45" customHeight="1" x14ac:dyDescent="0.3">
      <c r="A40" s="15" t="s">
        <v>428</v>
      </c>
      <c r="B40" s="16" t="s">
        <v>238</v>
      </c>
      <c r="C40" s="17">
        <v>346</v>
      </c>
      <c r="D40" s="16" t="s">
        <v>247</v>
      </c>
      <c r="E40" s="16"/>
      <c r="F40" s="16"/>
      <c r="G40" s="18">
        <v>109</v>
      </c>
      <c r="H40" s="18">
        <v>1070</v>
      </c>
      <c r="I40" s="18">
        <v>1</v>
      </c>
      <c r="J40" s="18" t="s">
        <v>135</v>
      </c>
      <c r="K40" s="19"/>
      <c r="L40" s="16" t="s">
        <v>197</v>
      </c>
      <c r="M40" s="18">
        <v>14</v>
      </c>
      <c r="N40" s="18">
        <v>1.66</v>
      </c>
      <c r="O40" s="18"/>
      <c r="P40" s="16" t="s">
        <v>138</v>
      </c>
      <c r="Q40" s="18">
        <v>383</v>
      </c>
      <c r="R40" s="18">
        <v>425</v>
      </c>
      <c r="S40" s="18" t="s">
        <v>206</v>
      </c>
      <c r="T40" s="16" t="s">
        <v>171</v>
      </c>
      <c r="U40" s="16" t="s">
        <v>132</v>
      </c>
      <c r="V40" s="16" t="s">
        <v>429</v>
      </c>
      <c r="W40" s="18" t="s">
        <v>141</v>
      </c>
      <c r="X40" s="18"/>
      <c r="Y40" s="18" t="s">
        <v>430</v>
      </c>
      <c r="Z40" s="18" t="s">
        <v>431</v>
      </c>
      <c r="AA40" s="18"/>
      <c r="AB40" s="18"/>
      <c r="AC40" s="16" t="s">
        <v>154</v>
      </c>
      <c r="AD40" s="16"/>
      <c r="AE40" s="18">
        <v>16087</v>
      </c>
      <c r="AF40" s="16" t="str">
        <f t="shared" si="0"/>
        <v>Ma'oz 2010 16087</v>
      </c>
      <c r="AG40" s="18"/>
      <c r="AH40" s="18"/>
      <c r="AI40" s="18" t="s">
        <v>238</v>
      </c>
      <c r="AJ40" s="27" t="s">
        <v>239</v>
      </c>
    </row>
    <row r="41" spans="1:36" s="17" customFormat="1" ht="88.2" customHeight="1" x14ac:dyDescent="0.3">
      <c r="A41" s="15" t="s">
        <v>432</v>
      </c>
      <c r="B41" s="16" t="s">
        <v>238</v>
      </c>
      <c r="C41" s="17">
        <v>347</v>
      </c>
      <c r="D41" s="16" t="s">
        <v>247</v>
      </c>
      <c r="E41" s="16"/>
      <c r="F41" s="16"/>
      <c r="G41" s="18">
        <v>109</v>
      </c>
      <c r="H41" s="18">
        <v>1047</v>
      </c>
      <c r="I41" s="18">
        <v>1</v>
      </c>
      <c r="J41" s="18" t="s">
        <v>135</v>
      </c>
      <c r="K41" s="19"/>
      <c r="L41" s="16" t="s">
        <v>197</v>
      </c>
      <c r="M41" s="18">
        <v>13</v>
      </c>
      <c r="N41" s="18">
        <v>1.28</v>
      </c>
      <c r="O41" s="18">
        <v>6</v>
      </c>
      <c r="P41" s="16" t="s">
        <v>138</v>
      </c>
      <c r="Q41" s="18">
        <v>383</v>
      </c>
      <c r="R41" s="18">
        <v>425</v>
      </c>
      <c r="S41" s="18" t="s">
        <v>206</v>
      </c>
      <c r="T41" s="16" t="s">
        <v>171</v>
      </c>
      <c r="U41" s="16" t="s">
        <v>132</v>
      </c>
      <c r="V41" s="16" t="s">
        <v>134</v>
      </c>
      <c r="W41" s="18" t="s">
        <v>322</v>
      </c>
      <c r="X41" s="18"/>
      <c r="Y41" s="18" t="s">
        <v>392</v>
      </c>
      <c r="Z41" s="18" t="s">
        <v>433</v>
      </c>
      <c r="AA41" s="18"/>
      <c r="AB41" s="18"/>
      <c r="AC41" s="16" t="s">
        <v>140</v>
      </c>
      <c r="AD41" s="16"/>
      <c r="AE41" s="18">
        <v>16050</v>
      </c>
      <c r="AF41" s="16" t="str">
        <f t="shared" si="0"/>
        <v>Ma'oz 2010 16050</v>
      </c>
      <c r="AG41" s="18" t="s">
        <v>372</v>
      </c>
      <c r="AH41" s="18"/>
      <c r="AI41" s="18" t="s">
        <v>238</v>
      </c>
      <c r="AJ41" s="27" t="s">
        <v>239</v>
      </c>
    </row>
    <row r="42" spans="1:36" s="17" customFormat="1" ht="79.95" customHeight="1" x14ac:dyDescent="0.3">
      <c r="A42" s="15" t="s">
        <v>434</v>
      </c>
      <c r="B42" s="16" t="s">
        <v>238</v>
      </c>
      <c r="C42" s="17">
        <v>348</v>
      </c>
      <c r="D42" s="16" t="s">
        <v>247</v>
      </c>
      <c r="E42" s="16"/>
      <c r="F42" s="16"/>
      <c r="G42" s="18">
        <v>109</v>
      </c>
      <c r="H42" s="18">
        <v>1047</v>
      </c>
      <c r="I42" s="18">
        <v>1</v>
      </c>
      <c r="J42" s="18" t="s">
        <v>135</v>
      </c>
      <c r="K42" s="19"/>
      <c r="L42" s="16" t="s">
        <v>197</v>
      </c>
      <c r="M42" s="18">
        <v>13</v>
      </c>
      <c r="N42" s="18">
        <v>0.73</v>
      </c>
      <c r="O42" s="18">
        <v>6</v>
      </c>
      <c r="P42" s="16" t="s">
        <v>138</v>
      </c>
      <c r="Q42" s="18">
        <v>383</v>
      </c>
      <c r="R42" s="18">
        <v>425</v>
      </c>
      <c r="S42" s="18" t="s">
        <v>206</v>
      </c>
      <c r="T42" s="16" t="s">
        <v>171</v>
      </c>
      <c r="U42" s="16" t="s">
        <v>132</v>
      </c>
      <c r="V42" s="16" t="s">
        <v>134</v>
      </c>
      <c r="W42" s="18" t="s">
        <v>345</v>
      </c>
      <c r="X42" s="18"/>
      <c r="Y42" s="18" t="s">
        <v>435</v>
      </c>
      <c r="Z42" s="18" t="s">
        <v>433</v>
      </c>
      <c r="AA42" s="18"/>
      <c r="AB42" s="18"/>
      <c r="AC42" s="16" t="s">
        <v>140</v>
      </c>
      <c r="AD42" s="16"/>
      <c r="AE42" s="18">
        <v>16064</v>
      </c>
      <c r="AF42" s="16" t="str">
        <f t="shared" si="0"/>
        <v>Ma'oz 2010 16064</v>
      </c>
      <c r="AG42" s="18" t="s">
        <v>372</v>
      </c>
      <c r="AH42" s="18"/>
      <c r="AI42" s="18" t="s">
        <v>238</v>
      </c>
      <c r="AJ42" s="27" t="s">
        <v>239</v>
      </c>
    </row>
    <row r="43" spans="1:36" s="17" customFormat="1" ht="76.2" customHeight="1" x14ac:dyDescent="0.3">
      <c r="A43" s="15" t="s">
        <v>436</v>
      </c>
      <c r="B43" s="16" t="s">
        <v>238</v>
      </c>
      <c r="C43" s="17">
        <v>349</v>
      </c>
      <c r="D43" s="16" t="s">
        <v>247</v>
      </c>
      <c r="E43" s="16"/>
      <c r="F43" s="16"/>
      <c r="G43" s="18">
        <v>109</v>
      </c>
      <c r="H43" s="18">
        <v>1070</v>
      </c>
      <c r="I43" s="18">
        <v>1</v>
      </c>
      <c r="J43" s="18" t="s">
        <v>135</v>
      </c>
      <c r="K43" s="19"/>
      <c r="L43" s="16" t="s">
        <v>197</v>
      </c>
      <c r="M43" s="18">
        <v>14</v>
      </c>
      <c r="N43" s="18">
        <v>0.82</v>
      </c>
      <c r="O43" s="18">
        <v>10</v>
      </c>
      <c r="P43" s="16" t="s">
        <v>138</v>
      </c>
      <c r="Q43" s="18">
        <v>383</v>
      </c>
      <c r="R43" s="18">
        <v>425</v>
      </c>
      <c r="S43" s="18" t="s">
        <v>206</v>
      </c>
      <c r="T43" s="16" t="s">
        <v>171</v>
      </c>
      <c r="U43" s="16" t="s">
        <v>132</v>
      </c>
      <c r="V43" s="16" t="s">
        <v>437</v>
      </c>
      <c r="W43" s="18" t="s">
        <v>141</v>
      </c>
      <c r="X43" s="18"/>
      <c r="Y43" s="18" t="s">
        <v>438</v>
      </c>
      <c r="Z43" s="18" t="s">
        <v>439</v>
      </c>
      <c r="AA43" s="18"/>
      <c r="AB43" s="18"/>
      <c r="AC43" s="16" t="s">
        <v>140</v>
      </c>
      <c r="AD43" s="16"/>
      <c r="AE43" s="18">
        <v>16084</v>
      </c>
      <c r="AF43" s="16" t="str">
        <f t="shared" si="0"/>
        <v>Ma'oz 2010 16084</v>
      </c>
      <c r="AG43" s="18" t="s">
        <v>372</v>
      </c>
      <c r="AH43" s="18"/>
      <c r="AI43" s="18" t="s">
        <v>238</v>
      </c>
      <c r="AJ43" s="27" t="s">
        <v>239</v>
      </c>
    </row>
    <row r="44" spans="1:36" s="17" customFormat="1" ht="85.2" customHeight="1" x14ac:dyDescent="0.3">
      <c r="A44" s="15" t="s">
        <v>440</v>
      </c>
      <c r="B44" s="16" t="s">
        <v>238</v>
      </c>
      <c r="C44" s="17">
        <v>350</v>
      </c>
      <c r="D44" s="16" t="s">
        <v>247</v>
      </c>
      <c r="E44" s="16"/>
      <c r="F44" s="16"/>
      <c r="G44" s="18">
        <v>109</v>
      </c>
      <c r="H44" s="18">
        <v>1070</v>
      </c>
      <c r="I44" s="18">
        <v>1</v>
      </c>
      <c r="J44" s="18" t="s">
        <v>135</v>
      </c>
      <c r="K44" s="19"/>
      <c r="L44" s="16" t="s">
        <v>197</v>
      </c>
      <c r="M44" s="18">
        <v>14</v>
      </c>
      <c r="N44" s="18">
        <v>1.05</v>
      </c>
      <c r="O44" s="18">
        <v>12</v>
      </c>
      <c r="P44" s="16" t="s">
        <v>138</v>
      </c>
      <c r="Q44" s="18">
        <v>383</v>
      </c>
      <c r="R44" s="18">
        <v>425</v>
      </c>
      <c r="S44" s="18" t="s">
        <v>206</v>
      </c>
      <c r="T44" s="16" t="s">
        <v>171</v>
      </c>
      <c r="U44" s="16" t="s">
        <v>132</v>
      </c>
      <c r="V44" s="16" t="s">
        <v>361</v>
      </c>
      <c r="W44" s="18" t="s">
        <v>322</v>
      </c>
      <c r="X44" s="18"/>
      <c r="Y44" s="18" t="s">
        <v>441</v>
      </c>
      <c r="Z44" s="18" t="s">
        <v>442</v>
      </c>
      <c r="AA44" s="18"/>
      <c r="AB44" s="18"/>
      <c r="AC44" s="16" t="s">
        <v>140</v>
      </c>
      <c r="AD44" s="16"/>
      <c r="AE44" s="18">
        <v>16107</v>
      </c>
      <c r="AF44" s="16" t="str">
        <f t="shared" si="0"/>
        <v>Ma'oz 2010 16107</v>
      </c>
      <c r="AG44" s="18" t="s">
        <v>372</v>
      </c>
      <c r="AH44" s="18"/>
      <c r="AI44" s="18" t="s">
        <v>238</v>
      </c>
      <c r="AJ44" s="27" t="s">
        <v>239</v>
      </c>
    </row>
    <row r="45" spans="1:36" s="17" customFormat="1" ht="85.2" customHeight="1" x14ac:dyDescent="0.3">
      <c r="A45" s="15" t="s">
        <v>443</v>
      </c>
      <c r="B45" s="16" t="s">
        <v>238</v>
      </c>
      <c r="C45" s="17">
        <v>351</v>
      </c>
      <c r="D45" s="16" t="s">
        <v>247</v>
      </c>
      <c r="E45" s="16"/>
      <c r="F45" s="16"/>
      <c r="G45" s="18">
        <v>109</v>
      </c>
      <c r="H45" s="18" t="s">
        <v>280</v>
      </c>
      <c r="I45" s="18">
        <v>1</v>
      </c>
      <c r="J45" s="18" t="s">
        <v>135</v>
      </c>
      <c r="K45" s="19"/>
      <c r="L45" s="16" t="s">
        <v>197</v>
      </c>
      <c r="M45" s="18">
        <v>13</v>
      </c>
      <c r="N45" s="18">
        <v>1.1200000000000001</v>
      </c>
      <c r="O45" s="18">
        <v>5</v>
      </c>
      <c r="P45" s="16" t="s">
        <v>138</v>
      </c>
      <c r="Q45" s="18">
        <v>383</v>
      </c>
      <c r="R45" s="18">
        <v>425</v>
      </c>
      <c r="S45" s="18" t="s">
        <v>206</v>
      </c>
      <c r="T45" s="16" t="s">
        <v>171</v>
      </c>
      <c r="U45" s="16" t="s">
        <v>132</v>
      </c>
      <c r="V45" s="16" t="s">
        <v>134</v>
      </c>
      <c r="W45" s="18" t="s">
        <v>322</v>
      </c>
      <c r="X45" s="18"/>
      <c r="Y45" s="18" t="s">
        <v>444</v>
      </c>
      <c r="Z45" s="18" t="s">
        <v>442</v>
      </c>
      <c r="AA45" s="18"/>
      <c r="AB45" s="18"/>
      <c r="AC45" s="16" t="s">
        <v>140</v>
      </c>
      <c r="AD45" s="16"/>
      <c r="AE45" s="18">
        <v>16355</v>
      </c>
      <c r="AF45" s="16" t="str">
        <f t="shared" si="0"/>
        <v>Ma'oz 2010 16355</v>
      </c>
      <c r="AG45" s="18" t="s">
        <v>372</v>
      </c>
      <c r="AH45" s="18"/>
      <c r="AI45" s="18" t="s">
        <v>238</v>
      </c>
      <c r="AJ45" s="27" t="s">
        <v>239</v>
      </c>
    </row>
    <row r="46" spans="1:36" s="17" customFormat="1" ht="85.2" customHeight="1" x14ac:dyDescent="0.3">
      <c r="A46" s="15" t="s">
        <v>445</v>
      </c>
      <c r="B46" s="16" t="s">
        <v>238</v>
      </c>
      <c r="C46" s="17">
        <v>352</v>
      </c>
      <c r="D46" s="16" t="s">
        <v>247</v>
      </c>
      <c r="E46" s="16"/>
      <c r="F46" s="16"/>
      <c r="G46" s="18">
        <v>109</v>
      </c>
      <c r="H46" s="18">
        <v>1135</v>
      </c>
      <c r="I46" s="18">
        <v>1</v>
      </c>
      <c r="J46" s="18" t="s">
        <v>135</v>
      </c>
      <c r="K46" s="19"/>
      <c r="L46" s="16" t="s">
        <v>197</v>
      </c>
      <c r="M46" s="18">
        <v>13</v>
      </c>
      <c r="N46" s="18">
        <v>1.22</v>
      </c>
      <c r="O46" s="18">
        <v>6</v>
      </c>
      <c r="P46" s="16" t="s">
        <v>138</v>
      </c>
      <c r="Q46" s="18">
        <v>383</v>
      </c>
      <c r="R46" s="18">
        <v>425</v>
      </c>
      <c r="S46" s="18" t="s">
        <v>206</v>
      </c>
      <c r="T46" s="16" t="s">
        <v>171</v>
      </c>
      <c r="U46" s="16" t="s">
        <v>132</v>
      </c>
      <c r="V46" s="16" t="s">
        <v>446</v>
      </c>
      <c r="W46" s="18" t="s">
        <v>322</v>
      </c>
      <c r="X46" s="18"/>
      <c r="Y46" s="18" t="s">
        <v>447</v>
      </c>
      <c r="Z46" s="18" t="s">
        <v>448</v>
      </c>
      <c r="AA46" s="18"/>
      <c r="AB46" s="18"/>
      <c r="AC46" s="16" t="s">
        <v>140</v>
      </c>
      <c r="AD46" s="16"/>
      <c r="AE46" s="18">
        <v>16190</v>
      </c>
      <c r="AF46" s="16" t="str">
        <f t="shared" si="0"/>
        <v>Ma'oz 2010 16190</v>
      </c>
      <c r="AG46" s="18" t="s">
        <v>372</v>
      </c>
      <c r="AH46" s="18"/>
      <c r="AI46" s="18" t="s">
        <v>238</v>
      </c>
      <c r="AJ46" s="27" t="s">
        <v>239</v>
      </c>
    </row>
    <row r="47" spans="1:36" s="17" customFormat="1" ht="84" customHeight="1" x14ac:dyDescent="0.3">
      <c r="A47" s="15" t="s">
        <v>449</v>
      </c>
      <c r="B47" s="16" t="s">
        <v>238</v>
      </c>
      <c r="C47" s="17">
        <v>353</v>
      </c>
      <c r="D47" s="16" t="s">
        <v>247</v>
      </c>
      <c r="E47" s="16" t="s">
        <v>450</v>
      </c>
      <c r="F47" s="16"/>
      <c r="G47" s="18">
        <v>109</v>
      </c>
      <c r="H47" s="18">
        <v>1047</v>
      </c>
      <c r="I47" s="18">
        <v>1</v>
      </c>
      <c r="J47" s="18" t="s">
        <v>135</v>
      </c>
      <c r="K47" s="19"/>
      <c r="L47" s="16" t="s">
        <v>197</v>
      </c>
      <c r="M47" s="18">
        <v>13</v>
      </c>
      <c r="N47" s="18">
        <v>0.93</v>
      </c>
      <c r="O47" s="18">
        <v>10</v>
      </c>
      <c r="P47" s="16" t="s">
        <v>138</v>
      </c>
      <c r="Q47" s="18">
        <v>383</v>
      </c>
      <c r="R47" s="18">
        <v>425</v>
      </c>
      <c r="S47" s="18" t="s">
        <v>206</v>
      </c>
      <c r="T47" s="16" t="s">
        <v>171</v>
      </c>
      <c r="U47" s="16" t="s">
        <v>132</v>
      </c>
      <c r="V47" s="16" t="s">
        <v>134</v>
      </c>
      <c r="W47" s="18" t="s">
        <v>322</v>
      </c>
      <c r="X47" s="18"/>
      <c r="Y47" s="18" t="s">
        <v>451</v>
      </c>
      <c r="Z47" s="18" t="s">
        <v>439</v>
      </c>
      <c r="AA47" s="18"/>
      <c r="AB47" s="18"/>
      <c r="AC47" s="16" t="s">
        <v>140</v>
      </c>
      <c r="AD47" s="16"/>
      <c r="AE47" s="18">
        <v>16055</v>
      </c>
      <c r="AF47" s="16" t="str">
        <f t="shared" si="0"/>
        <v>Ma'oz 2010 16055</v>
      </c>
      <c r="AG47" s="18" t="s">
        <v>372</v>
      </c>
      <c r="AH47" s="18"/>
      <c r="AI47" s="18" t="s">
        <v>238</v>
      </c>
      <c r="AJ47" s="27" t="s">
        <v>239</v>
      </c>
    </row>
    <row r="48" spans="1:36" s="17" customFormat="1" ht="78" customHeight="1" x14ac:dyDescent="0.3">
      <c r="A48" s="15" t="s">
        <v>452</v>
      </c>
      <c r="B48" s="16" t="s">
        <v>238</v>
      </c>
      <c r="C48" s="17">
        <v>354</v>
      </c>
      <c r="D48" s="16" t="s">
        <v>247</v>
      </c>
      <c r="E48" s="16"/>
      <c r="F48" s="16"/>
      <c r="G48" s="18">
        <v>109</v>
      </c>
      <c r="H48" s="18" t="s">
        <v>263</v>
      </c>
      <c r="I48" s="18">
        <v>1</v>
      </c>
      <c r="J48" s="18" t="s">
        <v>135</v>
      </c>
      <c r="K48" s="19"/>
      <c r="L48" s="16" t="s">
        <v>197</v>
      </c>
      <c r="M48" s="18">
        <v>12</v>
      </c>
      <c r="N48" s="18">
        <v>0.75</v>
      </c>
      <c r="O48" s="18">
        <v>6</v>
      </c>
      <c r="P48" s="16" t="s">
        <v>138</v>
      </c>
      <c r="Q48" s="18">
        <v>383</v>
      </c>
      <c r="R48" s="18">
        <v>425</v>
      </c>
      <c r="S48" s="18" t="s">
        <v>206</v>
      </c>
      <c r="T48" s="16" t="s">
        <v>171</v>
      </c>
      <c r="U48" s="16" t="s">
        <v>132</v>
      </c>
      <c r="V48" s="16" t="s">
        <v>134</v>
      </c>
      <c r="W48" s="18" t="s">
        <v>322</v>
      </c>
      <c r="X48" s="18"/>
      <c r="Y48" s="18" t="s">
        <v>453</v>
      </c>
      <c r="Z48" s="18" t="s">
        <v>454</v>
      </c>
      <c r="AA48" s="18"/>
      <c r="AB48" s="18"/>
      <c r="AC48" s="16" t="s">
        <v>140</v>
      </c>
      <c r="AD48" s="16"/>
      <c r="AE48" s="18">
        <v>16113</v>
      </c>
      <c r="AF48" s="16" t="str">
        <f t="shared" si="0"/>
        <v>Ma'oz 2010 16113</v>
      </c>
      <c r="AG48" s="18"/>
      <c r="AH48" s="18"/>
      <c r="AI48" s="18" t="s">
        <v>238</v>
      </c>
      <c r="AJ48" s="27" t="s">
        <v>239</v>
      </c>
    </row>
    <row r="49" spans="1:36" s="17" customFormat="1" ht="75" customHeight="1" x14ac:dyDescent="0.3">
      <c r="A49" s="15" t="s">
        <v>455</v>
      </c>
      <c r="B49" s="16" t="s">
        <v>238</v>
      </c>
      <c r="C49" s="17">
        <v>355</v>
      </c>
      <c r="D49" s="16" t="s">
        <v>247</v>
      </c>
      <c r="E49" s="16"/>
      <c r="F49" s="16"/>
      <c r="G49" s="18">
        <v>109</v>
      </c>
      <c r="H49" s="18" t="s">
        <v>263</v>
      </c>
      <c r="I49" s="18">
        <v>1</v>
      </c>
      <c r="J49" s="18" t="s">
        <v>135</v>
      </c>
      <c r="K49" s="19"/>
      <c r="L49" s="16" t="s">
        <v>197</v>
      </c>
      <c r="M49" s="18">
        <v>13</v>
      </c>
      <c r="N49" s="18">
        <v>0.89</v>
      </c>
      <c r="O49" s="18">
        <v>12</v>
      </c>
      <c r="P49" s="16" t="s">
        <v>138</v>
      </c>
      <c r="Q49" s="18">
        <v>383</v>
      </c>
      <c r="R49" s="18">
        <v>425</v>
      </c>
      <c r="S49" s="18" t="s">
        <v>206</v>
      </c>
      <c r="T49" s="16" t="s">
        <v>171</v>
      </c>
      <c r="U49" s="16" t="s">
        <v>132</v>
      </c>
      <c r="V49" s="16" t="s">
        <v>134</v>
      </c>
      <c r="W49" s="18" t="s">
        <v>322</v>
      </c>
      <c r="X49" s="18"/>
      <c r="Y49" s="18" t="s">
        <v>456</v>
      </c>
      <c r="Z49" s="18" t="s">
        <v>457</v>
      </c>
      <c r="AA49" s="18"/>
      <c r="AB49" s="18"/>
      <c r="AC49" s="16" t="s">
        <v>140</v>
      </c>
      <c r="AD49" s="16"/>
      <c r="AE49" s="18">
        <v>16120</v>
      </c>
      <c r="AF49" s="16" t="str">
        <f t="shared" si="0"/>
        <v>Ma'oz 2010 16120</v>
      </c>
      <c r="AG49" s="18" t="s">
        <v>458</v>
      </c>
      <c r="AH49" s="18"/>
      <c r="AI49" s="18" t="s">
        <v>238</v>
      </c>
      <c r="AJ49" s="27" t="s">
        <v>239</v>
      </c>
    </row>
    <row r="50" spans="1:36" s="17" customFormat="1" ht="88.2" customHeight="1" x14ac:dyDescent="0.3">
      <c r="A50" s="15" t="s">
        <v>459</v>
      </c>
      <c r="B50" s="16" t="s">
        <v>238</v>
      </c>
      <c r="C50" s="17">
        <v>356</v>
      </c>
      <c r="D50" s="16" t="s">
        <v>247</v>
      </c>
      <c r="E50" s="16"/>
      <c r="F50" s="16"/>
      <c r="G50" s="18">
        <v>109</v>
      </c>
      <c r="H50" s="18" t="s">
        <v>280</v>
      </c>
      <c r="I50" s="18">
        <v>1</v>
      </c>
      <c r="J50" s="18" t="s">
        <v>135</v>
      </c>
      <c r="K50" s="19"/>
      <c r="L50" s="16" t="s">
        <v>197</v>
      </c>
      <c r="M50" s="18">
        <v>14</v>
      </c>
      <c r="N50" s="18">
        <v>1.02</v>
      </c>
      <c r="O50" s="18">
        <v>6</v>
      </c>
      <c r="P50" s="16" t="s">
        <v>138</v>
      </c>
      <c r="Q50" s="18">
        <v>383</v>
      </c>
      <c r="R50" s="18">
        <v>425</v>
      </c>
      <c r="S50" s="18" t="s">
        <v>206</v>
      </c>
      <c r="T50" s="16" t="s">
        <v>171</v>
      </c>
      <c r="U50" s="16" t="s">
        <v>132</v>
      </c>
      <c r="V50" s="16" t="s">
        <v>460</v>
      </c>
      <c r="W50" s="18" t="s">
        <v>322</v>
      </c>
      <c r="X50" s="18"/>
      <c r="Y50" s="18" t="s">
        <v>438</v>
      </c>
      <c r="Z50" s="18" t="s">
        <v>454</v>
      </c>
      <c r="AA50" s="18"/>
      <c r="AB50" s="18"/>
      <c r="AC50" s="16" t="s">
        <v>140</v>
      </c>
      <c r="AD50" s="16"/>
      <c r="AE50" s="18">
        <v>16345</v>
      </c>
      <c r="AF50" s="16" t="str">
        <f t="shared" si="0"/>
        <v>Ma'oz 2010 16345</v>
      </c>
      <c r="AG50" s="18" t="s">
        <v>198</v>
      </c>
      <c r="AH50" s="18"/>
      <c r="AI50" s="18" t="s">
        <v>238</v>
      </c>
      <c r="AJ50" s="27" t="s">
        <v>239</v>
      </c>
    </row>
    <row r="51" spans="1:36" s="17" customFormat="1" ht="82.95" customHeight="1" x14ac:dyDescent="0.3">
      <c r="A51" s="15" t="s">
        <v>461</v>
      </c>
      <c r="B51" s="16" t="s">
        <v>238</v>
      </c>
      <c r="C51" s="17">
        <v>357</v>
      </c>
      <c r="D51" s="16" t="s">
        <v>247</v>
      </c>
      <c r="E51" s="16"/>
      <c r="F51" s="16"/>
      <c r="G51" s="18">
        <v>109</v>
      </c>
      <c r="H51" s="18" t="s">
        <v>280</v>
      </c>
      <c r="I51" s="18">
        <v>1</v>
      </c>
      <c r="J51" s="18" t="s">
        <v>135</v>
      </c>
      <c r="K51" s="19"/>
      <c r="L51" s="16" t="s">
        <v>197</v>
      </c>
      <c r="M51" s="18">
        <v>12</v>
      </c>
      <c r="N51" s="18">
        <v>1.1200000000000001</v>
      </c>
      <c r="O51" s="18">
        <v>6</v>
      </c>
      <c r="P51" s="16" t="s">
        <v>138</v>
      </c>
      <c r="Q51" s="18">
        <v>383</v>
      </c>
      <c r="R51" s="18">
        <v>425</v>
      </c>
      <c r="S51" s="18" t="s">
        <v>206</v>
      </c>
      <c r="T51" s="16" t="s">
        <v>171</v>
      </c>
      <c r="U51" s="16" t="s">
        <v>132</v>
      </c>
      <c r="V51" s="16" t="s">
        <v>134</v>
      </c>
      <c r="W51" s="18" t="s">
        <v>322</v>
      </c>
      <c r="X51" s="18"/>
      <c r="Y51" s="18" t="s">
        <v>462</v>
      </c>
      <c r="Z51" s="18" t="s">
        <v>454</v>
      </c>
      <c r="AA51" s="18"/>
      <c r="AB51" s="18"/>
      <c r="AC51" s="16" t="s">
        <v>140</v>
      </c>
      <c r="AD51" s="16"/>
      <c r="AE51" s="18">
        <v>16353</v>
      </c>
      <c r="AF51" s="16" t="str">
        <f t="shared" si="0"/>
        <v>Ma'oz 2010 16353</v>
      </c>
      <c r="AG51" s="18" t="s">
        <v>198</v>
      </c>
      <c r="AH51" s="18"/>
      <c r="AI51" s="18" t="s">
        <v>238</v>
      </c>
      <c r="AJ51" s="27" t="s">
        <v>239</v>
      </c>
    </row>
    <row r="52" spans="1:36" s="17" customFormat="1" ht="84" customHeight="1" x14ac:dyDescent="0.3">
      <c r="A52" s="15" t="s">
        <v>463</v>
      </c>
      <c r="B52" s="16" t="s">
        <v>238</v>
      </c>
      <c r="C52" s="17">
        <v>358</v>
      </c>
      <c r="D52" s="16" t="s">
        <v>247</v>
      </c>
      <c r="E52" s="16"/>
      <c r="F52" s="16"/>
      <c r="G52" s="18">
        <v>109</v>
      </c>
      <c r="H52" s="18" t="s">
        <v>280</v>
      </c>
      <c r="I52" s="18">
        <v>1</v>
      </c>
      <c r="J52" s="18" t="s">
        <v>135</v>
      </c>
      <c r="K52" s="19"/>
      <c r="L52" s="16" t="s">
        <v>197</v>
      </c>
      <c r="M52" s="18">
        <v>12</v>
      </c>
      <c r="N52" s="18">
        <v>0.69</v>
      </c>
      <c r="O52" s="18">
        <v>12</v>
      </c>
      <c r="P52" s="16" t="s">
        <v>138</v>
      </c>
      <c r="Q52" s="18">
        <v>383</v>
      </c>
      <c r="R52" s="18">
        <v>425</v>
      </c>
      <c r="S52" s="18" t="s">
        <v>206</v>
      </c>
      <c r="T52" s="16" t="s">
        <v>171</v>
      </c>
      <c r="U52" s="16" t="s">
        <v>132</v>
      </c>
      <c r="V52" s="16" t="s">
        <v>134</v>
      </c>
      <c r="W52" s="18" t="s">
        <v>322</v>
      </c>
      <c r="X52" s="18"/>
      <c r="Y52" s="18" t="s">
        <v>435</v>
      </c>
      <c r="Z52" s="18" t="s">
        <v>454</v>
      </c>
      <c r="AA52" s="18"/>
      <c r="AB52" s="18"/>
      <c r="AC52" s="16" t="s">
        <v>140</v>
      </c>
      <c r="AD52" s="16"/>
      <c r="AE52" s="18">
        <v>16364</v>
      </c>
      <c r="AF52" s="16" t="str">
        <f t="shared" si="0"/>
        <v>Ma'oz 2010 16364</v>
      </c>
      <c r="AG52" s="18" t="s">
        <v>198</v>
      </c>
      <c r="AH52" s="18"/>
      <c r="AI52" s="18" t="s">
        <v>238</v>
      </c>
      <c r="AJ52" s="27" t="s">
        <v>239</v>
      </c>
    </row>
    <row r="53" spans="1:36" s="17" customFormat="1" ht="84" customHeight="1" x14ac:dyDescent="0.3">
      <c r="A53" s="15" t="s">
        <v>464</v>
      </c>
      <c r="B53" s="16" t="s">
        <v>238</v>
      </c>
      <c r="C53" s="17">
        <v>359</v>
      </c>
      <c r="D53" s="16" t="s">
        <v>247</v>
      </c>
      <c r="E53" s="16"/>
      <c r="F53" s="16"/>
      <c r="G53" s="18">
        <v>109</v>
      </c>
      <c r="H53" s="18">
        <v>1135</v>
      </c>
      <c r="I53" s="18">
        <v>1</v>
      </c>
      <c r="J53" s="18" t="s">
        <v>135</v>
      </c>
      <c r="K53" s="19"/>
      <c r="L53" s="16" t="s">
        <v>197</v>
      </c>
      <c r="M53" s="18">
        <v>13</v>
      </c>
      <c r="N53" s="18">
        <v>1.1399999999999999</v>
      </c>
      <c r="O53" s="18">
        <v>12</v>
      </c>
      <c r="P53" s="16" t="s">
        <v>138</v>
      </c>
      <c r="Q53" s="18">
        <v>383</v>
      </c>
      <c r="R53" s="18">
        <v>425</v>
      </c>
      <c r="S53" s="18" t="s">
        <v>206</v>
      </c>
      <c r="T53" s="16" t="s">
        <v>171</v>
      </c>
      <c r="U53" s="16" t="s">
        <v>132</v>
      </c>
      <c r="V53" s="16" t="s">
        <v>134</v>
      </c>
      <c r="W53" s="18" t="s">
        <v>322</v>
      </c>
      <c r="X53" s="18"/>
      <c r="Y53" s="18" t="s">
        <v>465</v>
      </c>
      <c r="Z53" s="18" t="s">
        <v>454</v>
      </c>
      <c r="AA53" s="18"/>
      <c r="AB53" s="18"/>
      <c r="AC53" s="16" t="s">
        <v>140</v>
      </c>
      <c r="AD53" s="16"/>
      <c r="AE53" s="18">
        <v>16181</v>
      </c>
      <c r="AF53" s="16" t="str">
        <f t="shared" si="0"/>
        <v>Ma'oz 2010 16181</v>
      </c>
      <c r="AG53" s="18" t="s">
        <v>458</v>
      </c>
      <c r="AH53" s="18"/>
      <c r="AI53" s="18" t="s">
        <v>238</v>
      </c>
      <c r="AJ53" s="27" t="s">
        <v>239</v>
      </c>
    </row>
    <row r="54" spans="1:36" s="17" customFormat="1" ht="84" customHeight="1" x14ac:dyDescent="0.3">
      <c r="A54" s="15" t="s">
        <v>466</v>
      </c>
      <c r="B54" s="16" t="s">
        <v>238</v>
      </c>
      <c r="C54" s="17">
        <v>360</v>
      </c>
      <c r="D54" s="16" t="s">
        <v>247</v>
      </c>
      <c r="E54" s="16"/>
      <c r="F54" s="16"/>
      <c r="G54" s="18">
        <v>109</v>
      </c>
      <c r="H54" s="18">
        <v>1135</v>
      </c>
      <c r="I54" s="18">
        <v>1</v>
      </c>
      <c r="J54" s="18" t="s">
        <v>135</v>
      </c>
      <c r="K54" s="19"/>
      <c r="L54" s="16" t="s">
        <v>197</v>
      </c>
      <c r="M54" s="18">
        <v>13</v>
      </c>
      <c r="N54" s="18">
        <v>1.27</v>
      </c>
      <c r="O54" s="18">
        <v>6</v>
      </c>
      <c r="P54" s="16" t="s">
        <v>138</v>
      </c>
      <c r="Q54" s="18">
        <v>383</v>
      </c>
      <c r="R54" s="18">
        <v>425</v>
      </c>
      <c r="S54" s="18" t="s">
        <v>206</v>
      </c>
      <c r="T54" s="16" t="s">
        <v>171</v>
      </c>
      <c r="U54" s="16" t="s">
        <v>132</v>
      </c>
      <c r="V54" s="16" t="s">
        <v>134</v>
      </c>
      <c r="W54" s="18" t="s">
        <v>345</v>
      </c>
      <c r="X54" s="18"/>
      <c r="Y54" s="18" t="s">
        <v>467</v>
      </c>
      <c r="Z54" s="18" t="s">
        <v>468</v>
      </c>
      <c r="AA54" s="18"/>
      <c r="AB54" s="18"/>
      <c r="AC54" s="16" t="s">
        <v>140</v>
      </c>
      <c r="AD54" s="16"/>
      <c r="AE54" s="18">
        <v>16188</v>
      </c>
      <c r="AF54" s="16" t="str">
        <f t="shared" si="0"/>
        <v>Ma'oz 2010 16188</v>
      </c>
      <c r="AG54" s="18" t="s">
        <v>458</v>
      </c>
      <c r="AH54" s="18"/>
      <c r="AI54" s="18" t="s">
        <v>238</v>
      </c>
      <c r="AJ54" s="27" t="s">
        <v>239</v>
      </c>
    </row>
    <row r="55" spans="1:36" s="17" customFormat="1" ht="88.2" customHeight="1" x14ac:dyDescent="0.3">
      <c r="A55" s="15" t="s">
        <v>469</v>
      </c>
      <c r="B55" s="16" t="s">
        <v>238</v>
      </c>
      <c r="C55" s="17">
        <v>361</v>
      </c>
      <c r="D55" s="16" t="s">
        <v>247</v>
      </c>
      <c r="E55" s="16"/>
      <c r="F55" s="16"/>
      <c r="G55" s="18">
        <v>109</v>
      </c>
      <c r="H55" s="18">
        <v>1135</v>
      </c>
      <c r="I55" s="18">
        <v>1</v>
      </c>
      <c r="J55" s="18" t="s">
        <v>135</v>
      </c>
      <c r="K55" s="19"/>
      <c r="L55" s="16" t="s">
        <v>197</v>
      </c>
      <c r="M55" s="18">
        <v>11</v>
      </c>
      <c r="N55" s="18">
        <v>0.98</v>
      </c>
      <c r="O55" s="18">
        <v>12</v>
      </c>
      <c r="P55" s="16" t="s">
        <v>138</v>
      </c>
      <c r="Q55" s="18">
        <v>383</v>
      </c>
      <c r="R55" s="18">
        <v>425</v>
      </c>
      <c r="S55" s="18" t="s">
        <v>206</v>
      </c>
      <c r="T55" s="16" t="s">
        <v>171</v>
      </c>
      <c r="U55" s="16" t="s">
        <v>132</v>
      </c>
      <c r="V55" s="16" t="s">
        <v>134</v>
      </c>
      <c r="W55" s="18" t="s">
        <v>345</v>
      </c>
      <c r="X55" s="18"/>
      <c r="Y55" s="18" t="s">
        <v>470</v>
      </c>
      <c r="Z55" s="18" t="s">
        <v>454</v>
      </c>
      <c r="AA55" s="18"/>
      <c r="AB55" s="18"/>
      <c r="AC55" s="16" t="s">
        <v>140</v>
      </c>
      <c r="AD55" s="16"/>
      <c r="AE55" s="18">
        <v>16197</v>
      </c>
      <c r="AF55" s="16" t="str">
        <f t="shared" si="0"/>
        <v>Ma'oz 2010 16197</v>
      </c>
      <c r="AG55" s="18" t="s">
        <v>458</v>
      </c>
      <c r="AH55" s="18"/>
      <c r="AI55" s="18" t="s">
        <v>238</v>
      </c>
      <c r="AJ55" s="27" t="s">
        <v>239</v>
      </c>
    </row>
    <row r="56" spans="1:36" s="17" customFormat="1" ht="83.7" customHeight="1" x14ac:dyDescent="0.3">
      <c r="A56" s="15" t="s">
        <v>471</v>
      </c>
      <c r="B56" s="16" t="s">
        <v>238</v>
      </c>
      <c r="C56" s="17">
        <v>362</v>
      </c>
      <c r="D56" s="16" t="s">
        <v>247</v>
      </c>
      <c r="E56" s="16" t="s">
        <v>472</v>
      </c>
      <c r="F56" s="16"/>
      <c r="G56" s="18">
        <v>109</v>
      </c>
      <c r="H56" s="18">
        <v>1047</v>
      </c>
      <c r="I56" s="18">
        <v>1</v>
      </c>
      <c r="J56" s="18" t="s">
        <v>135</v>
      </c>
      <c r="K56" s="18"/>
      <c r="L56" s="16" t="s">
        <v>473</v>
      </c>
      <c r="M56" s="18">
        <v>19</v>
      </c>
      <c r="N56" s="18">
        <v>1.88</v>
      </c>
      <c r="O56" s="18">
        <v>5</v>
      </c>
      <c r="P56" s="16" t="s">
        <v>138</v>
      </c>
      <c r="Q56" s="18">
        <v>378</v>
      </c>
      <c r="R56" s="18">
        <v>383</v>
      </c>
      <c r="S56" s="18" t="s">
        <v>167</v>
      </c>
      <c r="T56" s="16" t="s">
        <v>165</v>
      </c>
      <c r="U56" s="16" t="s">
        <v>131</v>
      </c>
      <c r="V56" s="22" t="s">
        <v>474</v>
      </c>
      <c r="W56" s="23" t="s">
        <v>475</v>
      </c>
      <c r="X56" s="23"/>
      <c r="Y56" s="18" t="s">
        <v>134</v>
      </c>
      <c r="Z56" s="18" t="s">
        <v>476</v>
      </c>
      <c r="AA56" s="18"/>
      <c r="AB56" s="18"/>
      <c r="AC56" s="16" t="s">
        <v>146</v>
      </c>
      <c r="AD56" s="16"/>
      <c r="AE56" s="18">
        <v>16424</v>
      </c>
      <c r="AF56" s="16" t="str">
        <f t="shared" si="0"/>
        <v>Ma'oz 2010 16424</v>
      </c>
      <c r="AG56" s="18" t="s">
        <v>477</v>
      </c>
      <c r="AH56" s="18"/>
      <c r="AI56" s="18" t="s">
        <v>238</v>
      </c>
      <c r="AJ56" s="27" t="s">
        <v>239</v>
      </c>
    </row>
    <row r="57" spans="1:36" s="17" customFormat="1" ht="82.5" customHeight="1" x14ac:dyDescent="0.3">
      <c r="A57" s="15" t="s">
        <v>478</v>
      </c>
      <c r="B57" s="16" t="s">
        <v>238</v>
      </c>
      <c r="C57" s="17">
        <v>363</v>
      </c>
      <c r="D57" s="16" t="s">
        <v>247</v>
      </c>
      <c r="E57" s="16"/>
      <c r="F57" s="16"/>
      <c r="G57" s="18">
        <v>109</v>
      </c>
      <c r="H57" s="18">
        <v>1047</v>
      </c>
      <c r="I57" s="18">
        <v>1</v>
      </c>
      <c r="J57" s="18" t="s">
        <v>135</v>
      </c>
      <c r="K57" s="18"/>
      <c r="L57" s="16" t="s">
        <v>178</v>
      </c>
      <c r="M57" s="18">
        <v>12</v>
      </c>
      <c r="N57" s="18">
        <v>0.93</v>
      </c>
      <c r="O57" s="18">
        <v>12</v>
      </c>
      <c r="P57" s="16" t="s">
        <v>138</v>
      </c>
      <c r="Q57" s="18">
        <v>378</v>
      </c>
      <c r="R57" s="18">
        <v>383</v>
      </c>
      <c r="S57" s="18" t="s">
        <v>167</v>
      </c>
      <c r="T57" s="16" t="s">
        <v>165</v>
      </c>
      <c r="U57" s="16" t="s">
        <v>131</v>
      </c>
      <c r="V57" s="22" t="s">
        <v>479</v>
      </c>
      <c r="W57" s="23" t="s">
        <v>480</v>
      </c>
      <c r="X57" s="23"/>
      <c r="Y57" s="18" t="s">
        <v>134</v>
      </c>
      <c r="Z57" s="18" t="s">
        <v>481</v>
      </c>
      <c r="AA57" s="18"/>
      <c r="AB57" s="18"/>
      <c r="AC57" s="16" t="s">
        <v>154</v>
      </c>
      <c r="AD57" s="16"/>
      <c r="AE57" s="18">
        <v>16062</v>
      </c>
      <c r="AF57" s="16" t="str">
        <f t="shared" si="0"/>
        <v>Ma'oz 2010 16062</v>
      </c>
      <c r="AG57" s="18" t="s">
        <v>482</v>
      </c>
      <c r="AH57" s="18" t="s">
        <v>483</v>
      </c>
      <c r="AI57" s="18" t="s">
        <v>238</v>
      </c>
      <c r="AJ57" s="27" t="s">
        <v>239</v>
      </c>
    </row>
    <row r="58" spans="1:36" s="17" customFormat="1" ht="78" x14ac:dyDescent="0.3">
      <c r="A58" s="15" t="s">
        <v>484</v>
      </c>
      <c r="B58" s="16" t="s">
        <v>238</v>
      </c>
      <c r="C58" s="17">
        <v>364</v>
      </c>
      <c r="D58" s="16" t="s">
        <v>247</v>
      </c>
      <c r="E58" s="16"/>
      <c r="F58" s="16"/>
      <c r="G58" s="18">
        <v>109</v>
      </c>
      <c r="H58" s="18" t="s">
        <v>263</v>
      </c>
      <c r="I58" s="18">
        <v>1</v>
      </c>
      <c r="J58" s="18" t="s">
        <v>135</v>
      </c>
      <c r="K58" s="19"/>
      <c r="L58" s="16" t="s">
        <v>178</v>
      </c>
      <c r="M58" s="18">
        <v>13</v>
      </c>
      <c r="N58" s="18">
        <v>0.78</v>
      </c>
      <c r="O58" s="18">
        <v>10</v>
      </c>
      <c r="P58" s="16" t="s">
        <v>138</v>
      </c>
      <c r="Q58" s="19"/>
      <c r="R58" s="18">
        <v>383</v>
      </c>
      <c r="S58" s="18">
        <v>383</v>
      </c>
      <c r="T58" s="16" t="s">
        <v>165</v>
      </c>
      <c r="U58" s="16" t="s">
        <v>131</v>
      </c>
      <c r="V58" s="22" t="s">
        <v>474</v>
      </c>
      <c r="W58" s="23" t="s">
        <v>485</v>
      </c>
      <c r="X58" s="23"/>
      <c r="Y58" s="18" t="s">
        <v>134</v>
      </c>
      <c r="Z58" s="18" t="s">
        <v>283</v>
      </c>
      <c r="AA58" s="18"/>
      <c r="AB58" s="18"/>
      <c r="AC58" s="16" t="s">
        <v>140</v>
      </c>
      <c r="AD58" s="16"/>
      <c r="AE58" s="18">
        <v>16119</v>
      </c>
      <c r="AF58" s="16" t="str">
        <f t="shared" si="0"/>
        <v>Ma'oz 2010 16119</v>
      </c>
      <c r="AG58" s="18" t="s">
        <v>486</v>
      </c>
      <c r="AH58" s="18"/>
      <c r="AI58" s="18" t="s">
        <v>238</v>
      </c>
      <c r="AJ58" s="27" t="s">
        <v>239</v>
      </c>
    </row>
    <row r="59" spans="1:36" s="17" customFormat="1" ht="79.5" customHeight="1" x14ac:dyDescent="0.3">
      <c r="A59" s="15" t="s">
        <v>487</v>
      </c>
      <c r="B59" s="16" t="s">
        <v>238</v>
      </c>
      <c r="C59" s="17">
        <v>365</v>
      </c>
      <c r="D59" s="16" t="s">
        <v>247</v>
      </c>
      <c r="E59" s="16"/>
      <c r="F59" s="16"/>
      <c r="G59" s="18">
        <v>109</v>
      </c>
      <c r="H59" s="18" t="s">
        <v>280</v>
      </c>
      <c r="I59" s="18">
        <v>1</v>
      </c>
      <c r="J59" s="18" t="s">
        <v>135</v>
      </c>
      <c r="K59" s="19"/>
      <c r="L59" s="16" t="s">
        <v>178</v>
      </c>
      <c r="M59" s="18">
        <v>14</v>
      </c>
      <c r="N59" s="18">
        <v>1.46</v>
      </c>
      <c r="O59" s="18">
        <v>6</v>
      </c>
      <c r="P59" s="16" t="s">
        <v>138</v>
      </c>
      <c r="Q59" s="19"/>
      <c r="R59" s="18">
        <v>383</v>
      </c>
      <c r="S59" s="18">
        <v>383</v>
      </c>
      <c r="T59" s="16" t="s">
        <v>165</v>
      </c>
      <c r="U59" s="16" t="s">
        <v>131</v>
      </c>
      <c r="V59" s="22" t="s">
        <v>488</v>
      </c>
      <c r="W59" s="23" t="s">
        <v>480</v>
      </c>
      <c r="X59" s="23"/>
      <c r="Y59" s="18" t="s">
        <v>134</v>
      </c>
      <c r="Z59" s="18" t="s">
        <v>283</v>
      </c>
      <c r="AA59" s="18"/>
      <c r="AB59" s="18"/>
      <c r="AC59" s="16" t="s">
        <v>140</v>
      </c>
      <c r="AD59" s="16"/>
      <c r="AE59" s="18">
        <v>16347</v>
      </c>
      <c r="AF59" s="16" t="str">
        <f t="shared" si="0"/>
        <v>Ma'oz 2010 16347</v>
      </c>
      <c r="AG59" s="18" t="s">
        <v>486</v>
      </c>
      <c r="AH59" s="18"/>
      <c r="AI59" s="18" t="s">
        <v>238</v>
      </c>
      <c r="AJ59" s="27" t="s">
        <v>239</v>
      </c>
    </row>
    <row r="60" spans="1:36" s="17" customFormat="1" ht="88.2" customHeight="1" x14ac:dyDescent="0.3">
      <c r="A60" s="15" t="s">
        <v>489</v>
      </c>
      <c r="B60" s="16" t="s">
        <v>238</v>
      </c>
      <c r="C60" s="17">
        <v>366</v>
      </c>
      <c r="D60" s="16" t="s">
        <v>247</v>
      </c>
      <c r="E60" s="16"/>
      <c r="F60" s="16"/>
      <c r="G60" s="18">
        <v>109</v>
      </c>
      <c r="H60" s="18">
        <v>1135</v>
      </c>
      <c r="I60" s="18">
        <v>1</v>
      </c>
      <c r="J60" s="18" t="s">
        <v>135</v>
      </c>
      <c r="K60" s="19"/>
      <c r="L60" s="16" t="s">
        <v>178</v>
      </c>
      <c r="M60" s="18">
        <v>13</v>
      </c>
      <c r="N60" s="18">
        <v>0.67</v>
      </c>
      <c r="O60" s="18">
        <v>6</v>
      </c>
      <c r="P60" s="16" t="s">
        <v>138</v>
      </c>
      <c r="Q60" s="19"/>
      <c r="R60" s="18">
        <v>383</v>
      </c>
      <c r="S60" s="18">
        <v>383</v>
      </c>
      <c r="T60" s="16" t="s">
        <v>165</v>
      </c>
      <c r="U60" s="16" t="s">
        <v>131</v>
      </c>
      <c r="V60" s="22" t="s">
        <v>490</v>
      </c>
      <c r="W60" s="23" t="s">
        <v>491</v>
      </c>
      <c r="X60" s="23"/>
      <c r="Y60" s="18" t="s">
        <v>134</v>
      </c>
      <c r="Z60" s="18" t="s">
        <v>492</v>
      </c>
      <c r="AA60" s="18"/>
      <c r="AB60" s="18"/>
      <c r="AC60" s="16" t="s">
        <v>140</v>
      </c>
      <c r="AD60" s="16"/>
      <c r="AE60" s="18">
        <v>16170</v>
      </c>
      <c r="AF60" s="16" t="str">
        <f t="shared" si="0"/>
        <v>Ma'oz 2010 16170</v>
      </c>
      <c r="AG60" s="18" t="s">
        <v>486</v>
      </c>
      <c r="AH60" s="18"/>
      <c r="AI60" s="18" t="s">
        <v>238</v>
      </c>
      <c r="AJ60" s="27" t="s">
        <v>239</v>
      </c>
    </row>
    <row r="61" spans="1:36" s="17" customFormat="1" ht="70.5" customHeight="1" x14ac:dyDescent="0.3">
      <c r="A61" s="15" t="s">
        <v>493</v>
      </c>
      <c r="B61" s="16" t="s">
        <v>238</v>
      </c>
      <c r="C61" s="17">
        <v>367</v>
      </c>
      <c r="D61" s="16" t="s">
        <v>247</v>
      </c>
      <c r="E61" s="16"/>
      <c r="F61" s="16"/>
      <c r="G61" s="18">
        <v>109</v>
      </c>
      <c r="H61" s="18">
        <v>1135</v>
      </c>
      <c r="I61" s="18">
        <v>1</v>
      </c>
      <c r="J61" s="18" t="s">
        <v>135</v>
      </c>
      <c r="K61" s="19"/>
      <c r="L61" s="16" t="s">
        <v>178</v>
      </c>
      <c r="M61" s="18">
        <v>15</v>
      </c>
      <c r="N61" s="18">
        <v>1.59</v>
      </c>
      <c r="O61" s="18">
        <v>6</v>
      </c>
      <c r="P61" s="16" t="s">
        <v>138</v>
      </c>
      <c r="Q61" s="18">
        <v>378</v>
      </c>
      <c r="R61" s="18">
        <v>392</v>
      </c>
      <c r="S61" s="18" t="s">
        <v>200</v>
      </c>
      <c r="T61" s="16" t="s">
        <v>165</v>
      </c>
      <c r="U61" s="16" t="s">
        <v>131</v>
      </c>
      <c r="V61" s="22" t="s">
        <v>494</v>
      </c>
      <c r="W61" s="23" t="s">
        <v>480</v>
      </c>
      <c r="X61" s="23"/>
      <c r="Y61" s="18" t="s">
        <v>134</v>
      </c>
      <c r="Z61" s="18" t="s">
        <v>495</v>
      </c>
      <c r="AA61" s="18"/>
      <c r="AB61" s="18"/>
      <c r="AC61" s="16" t="s">
        <v>140</v>
      </c>
      <c r="AD61" s="16"/>
      <c r="AE61" s="18">
        <v>16201</v>
      </c>
      <c r="AF61" s="16" t="str">
        <f t="shared" si="0"/>
        <v>Ma'oz 2010 16201</v>
      </c>
      <c r="AG61" s="18" t="s">
        <v>496</v>
      </c>
      <c r="AH61" s="18"/>
      <c r="AI61" s="18" t="s">
        <v>238</v>
      </c>
      <c r="AJ61" s="27" t="s">
        <v>239</v>
      </c>
    </row>
    <row r="62" spans="1:36" s="17" customFormat="1" ht="71.7" customHeight="1" x14ac:dyDescent="0.3">
      <c r="A62" s="15" t="s">
        <v>497</v>
      </c>
      <c r="B62" s="16" t="s">
        <v>238</v>
      </c>
      <c r="C62" s="17">
        <v>368</v>
      </c>
      <c r="D62" s="16" t="s">
        <v>247</v>
      </c>
      <c r="E62" s="16"/>
      <c r="F62" s="16"/>
      <c r="G62" s="18">
        <v>109</v>
      </c>
      <c r="H62" s="18" t="s">
        <v>280</v>
      </c>
      <c r="I62" s="18">
        <v>1</v>
      </c>
      <c r="J62" s="18" t="s">
        <v>135</v>
      </c>
      <c r="K62" s="19"/>
      <c r="L62" s="16" t="s">
        <v>197</v>
      </c>
      <c r="M62" s="18">
        <v>12</v>
      </c>
      <c r="N62" s="18">
        <v>0.69</v>
      </c>
      <c r="O62" s="18">
        <v>12</v>
      </c>
      <c r="P62" s="16" t="s">
        <v>138</v>
      </c>
      <c r="Q62" s="18">
        <v>378</v>
      </c>
      <c r="R62" s="18">
        <v>383</v>
      </c>
      <c r="S62" s="18" t="s">
        <v>167</v>
      </c>
      <c r="T62" s="16" t="s">
        <v>165</v>
      </c>
      <c r="U62" s="16" t="s">
        <v>132</v>
      </c>
      <c r="V62" s="22" t="s">
        <v>446</v>
      </c>
      <c r="W62" s="23" t="s">
        <v>340</v>
      </c>
      <c r="X62" s="23"/>
      <c r="Y62" s="18" t="s">
        <v>134</v>
      </c>
      <c r="Z62" s="18" t="s">
        <v>498</v>
      </c>
      <c r="AA62" s="18"/>
      <c r="AB62" s="18"/>
      <c r="AC62" s="16" t="s">
        <v>146</v>
      </c>
      <c r="AD62" s="16"/>
      <c r="AE62" s="18">
        <v>16363</v>
      </c>
      <c r="AF62" s="16" t="str">
        <f t="shared" si="0"/>
        <v>Ma'oz 2010 16363</v>
      </c>
      <c r="AG62" s="18" t="s">
        <v>499</v>
      </c>
      <c r="AH62" s="18"/>
      <c r="AI62" s="18" t="s">
        <v>238</v>
      </c>
      <c r="AJ62" s="27" t="s">
        <v>239</v>
      </c>
    </row>
    <row r="63" spans="1:36" s="17" customFormat="1" ht="55.2" customHeight="1" x14ac:dyDescent="0.3">
      <c r="A63" s="15" t="s">
        <v>500</v>
      </c>
      <c r="B63" s="16" t="s">
        <v>238</v>
      </c>
      <c r="C63" s="17">
        <v>369</v>
      </c>
      <c r="D63" s="16" t="s">
        <v>247</v>
      </c>
      <c r="E63" s="16"/>
      <c r="F63" s="16"/>
      <c r="G63" s="18">
        <v>109</v>
      </c>
      <c r="H63" s="18" t="s">
        <v>263</v>
      </c>
      <c r="I63" s="18">
        <v>1</v>
      </c>
      <c r="J63" s="18" t="s">
        <v>135</v>
      </c>
      <c r="K63" s="19"/>
      <c r="L63" s="16" t="s">
        <v>178</v>
      </c>
      <c r="M63" s="18">
        <v>13</v>
      </c>
      <c r="N63" s="18">
        <v>0.83</v>
      </c>
      <c r="O63" s="18">
        <v>12</v>
      </c>
      <c r="P63" s="16" t="s">
        <v>138</v>
      </c>
      <c r="Q63" s="18">
        <v>383</v>
      </c>
      <c r="R63" s="18">
        <v>392</v>
      </c>
      <c r="S63" s="18" t="s">
        <v>192</v>
      </c>
      <c r="T63" s="16" t="s">
        <v>165</v>
      </c>
      <c r="U63" s="16" t="s">
        <v>131</v>
      </c>
      <c r="V63" s="22" t="s">
        <v>501</v>
      </c>
      <c r="W63" s="23" t="s">
        <v>362</v>
      </c>
      <c r="X63" s="23"/>
      <c r="Y63" s="18" t="s">
        <v>134</v>
      </c>
      <c r="Z63" s="18" t="s">
        <v>190</v>
      </c>
      <c r="AA63" s="18"/>
      <c r="AB63" s="18"/>
      <c r="AC63" s="16" t="s">
        <v>140</v>
      </c>
      <c r="AD63" s="16"/>
      <c r="AE63" s="18">
        <v>16114</v>
      </c>
      <c r="AF63" s="16" t="str">
        <f t="shared" si="0"/>
        <v>Ma'oz 2010 16114</v>
      </c>
      <c r="AG63" s="18" t="s">
        <v>502</v>
      </c>
      <c r="AH63" s="18"/>
      <c r="AI63" s="18" t="s">
        <v>238</v>
      </c>
      <c r="AJ63" s="27" t="s">
        <v>239</v>
      </c>
    </row>
    <row r="64" spans="1:36" s="17" customFormat="1" ht="67.95" customHeight="1" x14ac:dyDescent="0.3">
      <c r="A64" s="15" t="s">
        <v>503</v>
      </c>
      <c r="B64" s="16" t="s">
        <v>238</v>
      </c>
      <c r="C64" s="17">
        <v>370</v>
      </c>
      <c r="D64" s="16" t="s">
        <v>247</v>
      </c>
      <c r="E64" s="16"/>
      <c r="F64" s="16"/>
      <c r="G64" s="18">
        <v>109</v>
      </c>
      <c r="H64" s="18">
        <v>1070</v>
      </c>
      <c r="I64" s="18">
        <v>1</v>
      </c>
      <c r="J64" s="18" t="s">
        <v>135</v>
      </c>
      <c r="K64" s="19"/>
      <c r="L64" s="16" t="s">
        <v>178</v>
      </c>
      <c r="M64" s="18">
        <v>14</v>
      </c>
      <c r="N64" s="18">
        <v>1.53</v>
      </c>
      <c r="O64" s="18">
        <v>6</v>
      </c>
      <c r="P64" s="16" t="s">
        <v>138</v>
      </c>
      <c r="Q64" s="18">
        <v>383</v>
      </c>
      <c r="R64" s="18">
        <v>392</v>
      </c>
      <c r="S64" s="18" t="s">
        <v>192</v>
      </c>
      <c r="T64" s="16" t="s">
        <v>165</v>
      </c>
      <c r="U64" s="16" t="s">
        <v>131</v>
      </c>
      <c r="V64" s="22" t="s">
        <v>504</v>
      </c>
      <c r="W64" s="23" t="s">
        <v>322</v>
      </c>
      <c r="X64" s="23"/>
      <c r="Y64" s="18" t="s">
        <v>505</v>
      </c>
      <c r="Z64" s="18" t="s">
        <v>506</v>
      </c>
      <c r="AA64" s="18"/>
      <c r="AB64" s="18"/>
      <c r="AC64" s="16" t="s">
        <v>145</v>
      </c>
      <c r="AD64" s="16"/>
      <c r="AE64" s="18">
        <v>16100</v>
      </c>
      <c r="AF64" s="16" t="str">
        <f t="shared" si="0"/>
        <v>Ma'oz 2010 16100</v>
      </c>
      <c r="AG64" s="18" t="s">
        <v>507</v>
      </c>
      <c r="AH64" s="18" t="s">
        <v>508</v>
      </c>
      <c r="AI64" s="18" t="s">
        <v>238</v>
      </c>
      <c r="AJ64" s="27" t="s">
        <v>239</v>
      </c>
    </row>
    <row r="65" spans="1:36" s="17" customFormat="1" ht="73.2" customHeight="1" x14ac:dyDescent="0.3">
      <c r="A65" s="15" t="s">
        <v>509</v>
      </c>
      <c r="B65" s="16" t="s">
        <v>238</v>
      </c>
      <c r="C65" s="17">
        <v>371</v>
      </c>
      <c r="D65" s="16" t="s">
        <v>247</v>
      </c>
      <c r="E65" s="16"/>
      <c r="F65" s="16"/>
      <c r="G65" s="18">
        <v>109</v>
      </c>
      <c r="H65" s="18">
        <v>1070</v>
      </c>
      <c r="I65" s="18">
        <v>1</v>
      </c>
      <c r="J65" s="18" t="s">
        <v>135</v>
      </c>
      <c r="K65" s="19"/>
      <c r="L65" s="16" t="s">
        <v>178</v>
      </c>
      <c r="M65" s="18">
        <v>14</v>
      </c>
      <c r="N65" s="18">
        <v>0.79</v>
      </c>
      <c r="O65" s="18">
        <v>12</v>
      </c>
      <c r="P65" s="16" t="s">
        <v>138</v>
      </c>
      <c r="Q65" s="18">
        <v>383</v>
      </c>
      <c r="R65" s="18">
        <v>395</v>
      </c>
      <c r="S65" s="18" t="s">
        <v>166</v>
      </c>
      <c r="T65" s="16" t="s">
        <v>165</v>
      </c>
      <c r="U65" s="16" t="s">
        <v>131</v>
      </c>
      <c r="V65" s="22" t="s">
        <v>494</v>
      </c>
      <c r="W65" s="23" t="s">
        <v>340</v>
      </c>
      <c r="X65" s="23"/>
      <c r="Y65" s="18" t="s">
        <v>510</v>
      </c>
      <c r="Z65" s="18" t="s">
        <v>511</v>
      </c>
      <c r="AA65" s="18"/>
      <c r="AB65" s="18"/>
      <c r="AC65" s="16" t="s">
        <v>152</v>
      </c>
      <c r="AD65" s="16"/>
      <c r="AE65" s="18">
        <v>16090</v>
      </c>
      <c r="AF65" s="16" t="str">
        <f t="shared" si="0"/>
        <v>Ma'oz 2010 16090</v>
      </c>
      <c r="AG65" s="18" t="s">
        <v>512</v>
      </c>
      <c r="AH65" s="18" t="s">
        <v>513</v>
      </c>
      <c r="AI65" s="18" t="s">
        <v>238</v>
      </c>
      <c r="AJ65" s="27" t="s">
        <v>239</v>
      </c>
    </row>
    <row r="66" spans="1:36" s="17" customFormat="1" ht="93" customHeight="1" x14ac:dyDescent="0.3">
      <c r="A66" s="15" t="s">
        <v>514</v>
      </c>
      <c r="B66" s="16" t="s">
        <v>238</v>
      </c>
      <c r="C66" s="17">
        <v>372</v>
      </c>
      <c r="D66" s="16" t="s">
        <v>247</v>
      </c>
      <c r="E66" s="16"/>
      <c r="F66" s="16"/>
      <c r="G66" s="18">
        <v>109</v>
      </c>
      <c r="H66" s="18" t="s">
        <v>263</v>
      </c>
      <c r="I66" s="18">
        <v>1</v>
      </c>
      <c r="J66" s="18" t="s">
        <v>135</v>
      </c>
      <c r="K66" s="19"/>
      <c r="L66" s="16" t="s">
        <v>178</v>
      </c>
      <c r="M66" s="18">
        <v>14</v>
      </c>
      <c r="N66" s="18">
        <v>1.07</v>
      </c>
      <c r="O66" s="18">
        <v>12</v>
      </c>
      <c r="P66" s="16" t="s">
        <v>138</v>
      </c>
      <c r="Q66" s="18">
        <v>383</v>
      </c>
      <c r="R66" s="18">
        <v>395</v>
      </c>
      <c r="S66" s="18" t="s">
        <v>166</v>
      </c>
      <c r="T66" s="16" t="s">
        <v>165</v>
      </c>
      <c r="U66" s="16" t="s">
        <v>131</v>
      </c>
      <c r="V66" s="22" t="s">
        <v>494</v>
      </c>
      <c r="W66" s="23" t="s">
        <v>340</v>
      </c>
      <c r="X66" s="23"/>
      <c r="Y66" s="18" t="s">
        <v>515</v>
      </c>
      <c r="Z66" s="18" t="s">
        <v>516</v>
      </c>
      <c r="AA66" s="18"/>
      <c r="AB66" s="18"/>
      <c r="AC66" s="16" t="s">
        <v>152</v>
      </c>
      <c r="AD66" s="16"/>
      <c r="AE66" s="18">
        <v>16122</v>
      </c>
      <c r="AF66" s="16" t="str">
        <f t="shared" ref="AF66:AF115" si="1">"Ma'oz 2010 "&amp;AE66</f>
        <v>Ma'oz 2010 16122</v>
      </c>
      <c r="AG66" s="18" t="s">
        <v>517</v>
      </c>
      <c r="AH66" s="18" t="s">
        <v>518</v>
      </c>
      <c r="AI66" s="18" t="s">
        <v>238</v>
      </c>
      <c r="AJ66" s="27" t="s">
        <v>239</v>
      </c>
    </row>
    <row r="67" spans="1:36" s="17" customFormat="1" ht="81" customHeight="1" x14ac:dyDescent="0.3">
      <c r="A67" s="15" t="s">
        <v>519</v>
      </c>
      <c r="B67" s="16" t="s">
        <v>238</v>
      </c>
      <c r="C67" s="17">
        <v>373</v>
      </c>
      <c r="D67" s="16" t="s">
        <v>247</v>
      </c>
      <c r="E67" s="16"/>
      <c r="F67" s="16"/>
      <c r="G67" s="18">
        <v>109</v>
      </c>
      <c r="H67" s="18" t="s">
        <v>263</v>
      </c>
      <c r="I67" s="18">
        <v>1</v>
      </c>
      <c r="J67" s="18" t="s">
        <v>135</v>
      </c>
      <c r="K67" s="19"/>
      <c r="L67" s="16" t="s">
        <v>178</v>
      </c>
      <c r="M67" s="18">
        <v>13</v>
      </c>
      <c r="N67" s="18">
        <v>1.65</v>
      </c>
      <c r="O67" s="18">
        <v>6</v>
      </c>
      <c r="P67" s="16" t="s">
        <v>138</v>
      </c>
      <c r="Q67" s="18">
        <v>383</v>
      </c>
      <c r="R67" s="18">
        <v>395</v>
      </c>
      <c r="S67" s="18" t="s">
        <v>166</v>
      </c>
      <c r="T67" s="16" t="s">
        <v>165</v>
      </c>
      <c r="U67" s="16" t="s">
        <v>131</v>
      </c>
      <c r="V67" s="22" t="s">
        <v>494</v>
      </c>
      <c r="W67" s="23" t="s">
        <v>340</v>
      </c>
      <c r="X67" s="23"/>
      <c r="Y67" s="18" t="s">
        <v>520</v>
      </c>
      <c r="Z67" s="18" t="s">
        <v>521</v>
      </c>
      <c r="AA67" s="18"/>
      <c r="AB67" s="18"/>
      <c r="AC67" s="16" t="s">
        <v>152</v>
      </c>
      <c r="AD67" s="16"/>
      <c r="AE67" s="18">
        <v>16124</v>
      </c>
      <c r="AF67" s="16" t="str">
        <f t="shared" si="1"/>
        <v>Ma'oz 2010 16124</v>
      </c>
      <c r="AG67" s="18" t="s">
        <v>522</v>
      </c>
      <c r="AH67" s="18" t="s">
        <v>518</v>
      </c>
      <c r="AI67" s="18" t="s">
        <v>238</v>
      </c>
      <c r="AJ67" s="27" t="s">
        <v>239</v>
      </c>
    </row>
    <row r="68" spans="1:36" s="17" customFormat="1" ht="75" customHeight="1" x14ac:dyDescent="0.3">
      <c r="A68" s="15" t="s">
        <v>523</v>
      </c>
      <c r="B68" s="16" t="s">
        <v>238</v>
      </c>
      <c r="C68" s="17">
        <v>374</v>
      </c>
      <c r="D68" s="16" t="s">
        <v>247</v>
      </c>
      <c r="E68" s="16"/>
      <c r="F68" s="16"/>
      <c r="G68" s="18">
        <v>109</v>
      </c>
      <c r="H68" s="18">
        <v>1135</v>
      </c>
      <c r="I68" s="18">
        <v>1</v>
      </c>
      <c r="J68" s="18" t="s">
        <v>135</v>
      </c>
      <c r="K68" s="19"/>
      <c r="L68" s="16" t="s">
        <v>178</v>
      </c>
      <c r="M68" s="18">
        <v>12</v>
      </c>
      <c r="N68" s="18">
        <v>1.0900000000000001</v>
      </c>
      <c r="O68" s="18">
        <v>12</v>
      </c>
      <c r="P68" s="16" t="s">
        <v>138</v>
      </c>
      <c r="Q68" s="18">
        <v>383</v>
      </c>
      <c r="R68" s="18">
        <v>395</v>
      </c>
      <c r="S68" s="18" t="s">
        <v>166</v>
      </c>
      <c r="T68" s="16" t="s">
        <v>165</v>
      </c>
      <c r="U68" s="16" t="s">
        <v>131</v>
      </c>
      <c r="V68" s="22" t="s">
        <v>524</v>
      </c>
      <c r="W68" s="23" t="s">
        <v>340</v>
      </c>
      <c r="X68" s="23"/>
      <c r="Y68" s="18" t="s">
        <v>525</v>
      </c>
      <c r="Z68" s="18" t="s">
        <v>521</v>
      </c>
      <c r="AA68" s="18"/>
      <c r="AB68" s="18"/>
      <c r="AC68" s="16" t="s">
        <v>152</v>
      </c>
      <c r="AD68" s="16"/>
      <c r="AE68" s="18">
        <v>16180</v>
      </c>
      <c r="AF68" s="16" t="str">
        <f t="shared" si="1"/>
        <v>Ma'oz 2010 16180</v>
      </c>
      <c r="AG68" s="18" t="s">
        <v>522</v>
      </c>
      <c r="AH68" s="18"/>
      <c r="AI68" s="18" t="s">
        <v>238</v>
      </c>
      <c r="AJ68" s="27" t="s">
        <v>239</v>
      </c>
    </row>
    <row r="69" spans="1:36" s="17" customFormat="1" ht="81" customHeight="1" x14ac:dyDescent="0.3">
      <c r="A69" s="15" t="s">
        <v>526</v>
      </c>
      <c r="B69" s="16" t="s">
        <v>238</v>
      </c>
      <c r="C69" s="17">
        <v>375</v>
      </c>
      <c r="D69" s="16" t="s">
        <v>247</v>
      </c>
      <c r="E69" s="16"/>
      <c r="F69" s="16"/>
      <c r="G69" s="18">
        <v>109</v>
      </c>
      <c r="H69" s="18">
        <v>1070</v>
      </c>
      <c r="I69" s="18">
        <v>1</v>
      </c>
      <c r="J69" s="18" t="s">
        <v>135</v>
      </c>
      <c r="K69" s="19"/>
      <c r="L69" s="16" t="s">
        <v>178</v>
      </c>
      <c r="M69" s="18">
        <v>14</v>
      </c>
      <c r="N69" s="18">
        <v>0.93</v>
      </c>
      <c r="O69" s="18">
        <v>1</v>
      </c>
      <c r="P69" s="16" t="s">
        <v>138</v>
      </c>
      <c r="Q69" s="18">
        <v>383</v>
      </c>
      <c r="R69" s="18">
        <v>395</v>
      </c>
      <c r="S69" s="18" t="s">
        <v>166</v>
      </c>
      <c r="T69" s="16" t="s">
        <v>165</v>
      </c>
      <c r="U69" s="16" t="s">
        <v>131</v>
      </c>
      <c r="V69" s="22" t="s">
        <v>494</v>
      </c>
      <c r="W69" s="23" t="s">
        <v>340</v>
      </c>
      <c r="X69" s="23"/>
      <c r="Y69" s="18" t="s">
        <v>527</v>
      </c>
      <c r="Z69" s="18" t="s">
        <v>528</v>
      </c>
      <c r="AA69" s="18"/>
      <c r="AB69" s="18"/>
      <c r="AC69" s="16" t="s">
        <v>148</v>
      </c>
      <c r="AD69" s="16"/>
      <c r="AE69" s="18">
        <v>16086</v>
      </c>
      <c r="AF69" s="16" t="str">
        <f t="shared" si="1"/>
        <v>Ma'oz 2010 16086</v>
      </c>
      <c r="AG69" s="18" t="s">
        <v>529</v>
      </c>
      <c r="AH69" s="18"/>
      <c r="AI69" s="18" t="s">
        <v>238</v>
      </c>
      <c r="AJ69" s="27" t="s">
        <v>239</v>
      </c>
    </row>
    <row r="70" spans="1:36" s="17" customFormat="1" ht="52.95" customHeight="1" x14ac:dyDescent="0.3">
      <c r="A70" s="15" t="s">
        <v>530</v>
      </c>
      <c r="B70" s="16" t="s">
        <v>238</v>
      </c>
      <c r="C70" s="17">
        <v>376</v>
      </c>
      <c r="D70" s="16" t="s">
        <v>247</v>
      </c>
      <c r="E70" s="16" t="s">
        <v>531</v>
      </c>
      <c r="F70" s="16"/>
      <c r="G70" s="18">
        <v>109</v>
      </c>
      <c r="H70" s="18" t="s">
        <v>263</v>
      </c>
      <c r="I70" s="18">
        <v>1</v>
      </c>
      <c r="J70" s="18" t="s">
        <v>135</v>
      </c>
      <c r="K70" s="19"/>
      <c r="L70" s="16" t="s">
        <v>178</v>
      </c>
      <c r="M70" s="18">
        <v>14</v>
      </c>
      <c r="N70" s="18">
        <v>1.27</v>
      </c>
      <c r="O70" s="18">
        <v>4</v>
      </c>
      <c r="P70" s="16" t="s">
        <v>138</v>
      </c>
      <c r="Q70" s="18">
        <v>383</v>
      </c>
      <c r="R70" s="18">
        <v>395</v>
      </c>
      <c r="S70" s="18" t="s">
        <v>166</v>
      </c>
      <c r="T70" s="16" t="s">
        <v>165</v>
      </c>
      <c r="U70" s="16" t="s">
        <v>131</v>
      </c>
      <c r="V70" s="22" t="s">
        <v>494</v>
      </c>
      <c r="W70" s="23" t="s">
        <v>340</v>
      </c>
      <c r="X70" s="23"/>
      <c r="Y70" s="18" t="s">
        <v>532</v>
      </c>
      <c r="Z70" s="18" t="s">
        <v>533</v>
      </c>
      <c r="AA70" s="18"/>
      <c r="AB70" s="18"/>
      <c r="AC70" s="16" t="s">
        <v>142</v>
      </c>
      <c r="AD70" s="16"/>
      <c r="AE70" s="18">
        <v>16116</v>
      </c>
      <c r="AF70" s="16" t="str">
        <f t="shared" si="1"/>
        <v>Ma'oz 2010 16116</v>
      </c>
      <c r="AG70" s="18" t="s">
        <v>534</v>
      </c>
      <c r="AH70" s="18" t="s">
        <v>535</v>
      </c>
      <c r="AI70" s="18" t="s">
        <v>238</v>
      </c>
      <c r="AJ70" s="27" t="s">
        <v>239</v>
      </c>
    </row>
    <row r="71" spans="1:36" s="17" customFormat="1" ht="94.95" customHeight="1" x14ac:dyDescent="0.3">
      <c r="A71" s="15" t="s">
        <v>536</v>
      </c>
      <c r="B71" s="16" t="s">
        <v>238</v>
      </c>
      <c r="C71" s="17">
        <v>377</v>
      </c>
      <c r="D71" s="16" t="s">
        <v>247</v>
      </c>
      <c r="E71" s="16"/>
      <c r="F71" s="16"/>
      <c r="G71" s="18">
        <v>109</v>
      </c>
      <c r="H71" s="18">
        <v>1070</v>
      </c>
      <c r="I71" s="18">
        <v>1</v>
      </c>
      <c r="J71" s="18" t="s">
        <v>135</v>
      </c>
      <c r="K71" s="19"/>
      <c r="L71" s="16" t="s">
        <v>178</v>
      </c>
      <c r="M71" s="18">
        <v>14</v>
      </c>
      <c r="N71" s="18">
        <v>1.01</v>
      </c>
      <c r="O71" s="18">
        <v>4</v>
      </c>
      <c r="P71" s="16" t="s">
        <v>138</v>
      </c>
      <c r="Q71" s="18">
        <v>383</v>
      </c>
      <c r="R71" s="18">
        <v>395</v>
      </c>
      <c r="S71" s="18" t="s">
        <v>166</v>
      </c>
      <c r="T71" s="16" t="s">
        <v>165</v>
      </c>
      <c r="U71" s="16" t="s">
        <v>131</v>
      </c>
      <c r="V71" s="22" t="s">
        <v>537</v>
      </c>
      <c r="W71" s="23" t="s">
        <v>475</v>
      </c>
      <c r="X71" s="23"/>
      <c r="Y71" s="18" t="s">
        <v>538</v>
      </c>
      <c r="Z71" s="18" t="s">
        <v>539</v>
      </c>
      <c r="AA71" s="18"/>
      <c r="AB71" s="18"/>
      <c r="AC71" s="16" t="s">
        <v>142</v>
      </c>
      <c r="AD71" s="16"/>
      <c r="AE71" s="18">
        <v>16078</v>
      </c>
      <c r="AF71" s="16" t="str">
        <f t="shared" si="1"/>
        <v>Ma'oz 2010 16078</v>
      </c>
      <c r="AG71" s="18"/>
      <c r="AH71" s="18"/>
      <c r="AI71" s="18" t="s">
        <v>238</v>
      </c>
      <c r="AJ71" s="27" t="s">
        <v>239</v>
      </c>
    </row>
    <row r="72" spans="1:36" s="17" customFormat="1" ht="79.95" customHeight="1" x14ac:dyDescent="0.3">
      <c r="A72" s="15" t="s">
        <v>540</v>
      </c>
      <c r="B72" s="16" t="s">
        <v>238</v>
      </c>
      <c r="C72" s="17">
        <v>378</v>
      </c>
      <c r="D72" s="16" t="s">
        <v>247</v>
      </c>
      <c r="E72" s="16"/>
      <c r="F72" s="16"/>
      <c r="G72" s="18">
        <v>109</v>
      </c>
      <c r="H72" s="18" t="s">
        <v>280</v>
      </c>
      <c r="I72" s="18">
        <v>1</v>
      </c>
      <c r="J72" s="18" t="s">
        <v>135</v>
      </c>
      <c r="K72" s="19"/>
      <c r="L72" s="16" t="s">
        <v>178</v>
      </c>
      <c r="M72" s="18">
        <v>15</v>
      </c>
      <c r="N72" s="18">
        <v>0.88</v>
      </c>
      <c r="O72" s="18">
        <v>12</v>
      </c>
      <c r="P72" s="16" t="s">
        <v>138</v>
      </c>
      <c r="Q72" s="18">
        <v>383</v>
      </c>
      <c r="R72" s="18">
        <v>395</v>
      </c>
      <c r="S72" s="18" t="s">
        <v>166</v>
      </c>
      <c r="T72" s="16" t="s">
        <v>165</v>
      </c>
      <c r="U72" s="16" t="s">
        <v>131</v>
      </c>
      <c r="V72" s="22" t="s">
        <v>494</v>
      </c>
      <c r="W72" s="23" t="s">
        <v>340</v>
      </c>
      <c r="X72" s="23"/>
      <c r="Y72" s="18" t="s">
        <v>541</v>
      </c>
      <c r="Z72" s="18" t="s">
        <v>542</v>
      </c>
      <c r="AA72" s="18"/>
      <c r="AB72" s="18"/>
      <c r="AC72" s="16" t="s">
        <v>146</v>
      </c>
      <c r="AD72" s="16"/>
      <c r="AE72" s="18">
        <v>16365</v>
      </c>
      <c r="AF72" s="16" t="str">
        <f t="shared" si="1"/>
        <v>Ma'oz 2010 16365</v>
      </c>
      <c r="AG72" s="18" t="s">
        <v>543</v>
      </c>
      <c r="AH72" s="18"/>
      <c r="AI72" s="18" t="s">
        <v>238</v>
      </c>
      <c r="AJ72" s="27" t="s">
        <v>239</v>
      </c>
    </row>
    <row r="73" spans="1:36" s="17" customFormat="1" ht="79.95" customHeight="1" x14ac:dyDescent="0.3">
      <c r="A73" s="15" t="s">
        <v>544</v>
      </c>
      <c r="B73" s="16" t="s">
        <v>238</v>
      </c>
      <c r="C73" s="17">
        <v>379</v>
      </c>
      <c r="D73" s="16" t="s">
        <v>247</v>
      </c>
      <c r="E73" s="16" t="s">
        <v>545</v>
      </c>
      <c r="F73" s="16"/>
      <c r="G73" s="18">
        <v>109</v>
      </c>
      <c r="H73" s="18">
        <v>1047</v>
      </c>
      <c r="I73" s="18">
        <v>1</v>
      </c>
      <c r="J73" s="18" t="s">
        <v>135</v>
      </c>
      <c r="K73" s="19"/>
      <c r="L73" s="16" t="s">
        <v>178</v>
      </c>
      <c r="M73" s="18">
        <v>14</v>
      </c>
      <c r="N73" s="18">
        <v>1.03</v>
      </c>
      <c r="O73" s="18">
        <v>4</v>
      </c>
      <c r="P73" s="16" t="s">
        <v>138</v>
      </c>
      <c r="Q73" s="18">
        <v>383</v>
      </c>
      <c r="R73" s="18">
        <v>395</v>
      </c>
      <c r="S73" s="18" t="s">
        <v>166</v>
      </c>
      <c r="T73" s="16" t="s">
        <v>165</v>
      </c>
      <c r="U73" s="16" t="s">
        <v>131</v>
      </c>
      <c r="V73" s="22" t="s">
        <v>504</v>
      </c>
      <c r="W73" s="23" t="s">
        <v>475</v>
      </c>
      <c r="X73" s="23"/>
      <c r="Y73" s="18" t="s">
        <v>538</v>
      </c>
      <c r="Z73" s="18" t="s">
        <v>546</v>
      </c>
      <c r="AA73" s="18"/>
      <c r="AB73" s="18"/>
      <c r="AC73" s="16" t="s">
        <v>146</v>
      </c>
      <c r="AD73" s="16"/>
      <c r="AE73" s="18">
        <v>16065</v>
      </c>
      <c r="AF73" s="16" t="str">
        <f t="shared" si="1"/>
        <v>Ma'oz 2010 16065</v>
      </c>
      <c r="AG73" s="18"/>
      <c r="AH73" s="18"/>
      <c r="AI73" s="18" t="s">
        <v>238</v>
      </c>
      <c r="AJ73" s="27" t="s">
        <v>239</v>
      </c>
    </row>
    <row r="74" spans="1:36" s="17" customFormat="1" ht="73.95" customHeight="1" x14ac:dyDescent="0.3">
      <c r="A74" s="15" t="s">
        <v>547</v>
      </c>
      <c r="B74" s="16" t="s">
        <v>238</v>
      </c>
      <c r="C74" s="17">
        <v>380</v>
      </c>
      <c r="D74" s="16" t="s">
        <v>247</v>
      </c>
      <c r="E74" s="16"/>
      <c r="F74" s="16"/>
      <c r="G74" s="18">
        <v>109</v>
      </c>
      <c r="H74" s="18" t="s">
        <v>263</v>
      </c>
      <c r="I74" s="18">
        <v>1</v>
      </c>
      <c r="J74" s="18" t="s">
        <v>135</v>
      </c>
      <c r="K74" s="19"/>
      <c r="L74" s="16" t="s">
        <v>178</v>
      </c>
      <c r="M74" s="18">
        <v>14</v>
      </c>
      <c r="N74" s="18">
        <v>1.25</v>
      </c>
      <c r="O74" s="18">
        <v>12</v>
      </c>
      <c r="P74" s="16" t="s">
        <v>138</v>
      </c>
      <c r="Q74" s="18">
        <v>383</v>
      </c>
      <c r="R74" s="18">
        <v>392</v>
      </c>
      <c r="S74" s="18" t="s">
        <v>192</v>
      </c>
      <c r="T74" s="16" t="s">
        <v>165</v>
      </c>
      <c r="U74" s="16" t="s">
        <v>131</v>
      </c>
      <c r="V74" s="22" t="s">
        <v>548</v>
      </c>
      <c r="W74" s="23" t="s">
        <v>475</v>
      </c>
      <c r="X74" s="23"/>
      <c r="Y74" s="18" t="s">
        <v>549</v>
      </c>
      <c r="Z74" s="18" t="s">
        <v>550</v>
      </c>
      <c r="AA74" s="18"/>
      <c r="AB74" s="18"/>
      <c r="AC74" s="16" t="s">
        <v>146</v>
      </c>
      <c r="AD74" s="16"/>
      <c r="AE74" s="18">
        <v>16130</v>
      </c>
      <c r="AF74" s="16" t="str">
        <f t="shared" si="1"/>
        <v>Ma'oz 2010 16130</v>
      </c>
      <c r="AG74" s="18" t="s">
        <v>551</v>
      </c>
      <c r="AH74" s="18" t="s">
        <v>552</v>
      </c>
      <c r="AI74" s="18" t="s">
        <v>238</v>
      </c>
      <c r="AJ74" s="27" t="s">
        <v>239</v>
      </c>
    </row>
    <row r="75" spans="1:36" s="17" customFormat="1" ht="78" customHeight="1" x14ac:dyDescent="0.3">
      <c r="A75" s="15" t="s">
        <v>553</v>
      </c>
      <c r="B75" s="16" t="s">
        <v>238</v>
      </c>
      <c r="C75" s="17">
        <v>381</v>
      </c>
      <c r="D75" s="16" t="s">
        <v>247</v>
      </c>
      <c r="E75" s="16"/>
      <c r="F75" s="16"/>
      <c r="G75" s="18">
        <v>109</v>
      </c>
      <c r="H75" s="18">
        <v>1135</v>
      </c>
      <c r="I75" s="18">
        <v>1</v>
      </c>
      <c r="J75" s="18" t="s">
        <v>135</v>
      </c>
      <c r="K75" s="19"/>
      <c r="L75" s="16" t="s">
        <v>178</v>
      </c>
      <c r="M75" s="18">
        <v>14</v>
      </c>
      <c r="N75" s="18">
        <v>1.21</v>
      </c>
      <c r="O75" s="18">
        <v>4</v>
      </c>
      <c r="P75" s="16" t="s">
        <v>138</v>
      </c>
      <c r="Q75" s="18">
        <v>383</v>
      </c>
      <c r="R75" s="18">
        <v>392</v>
      </c>
      <c r="S75" s="18" t="s">
        <v>192</v>
      </c>
      <c r="T75" s="16" t="s">
        <v>165</v>
      </c>
      <c r="U75" s="16" t="s">
        <v>131</v>
      </c>
      <c r="V75" s="22" t="s">
        <v>524</v>
      </c>
      <c r="W75" s="23" t="s">
        <v>340</v>
      </c>
      <c r="X75" s="23"/>
      <c r="Y75" s="18" t="s">
        <v>532</v>
      </c>
      <c r="Z75" s="18" t="s">
        <v>554</v>
      </c>
      <c r="AA75" s="18"/>
      <c r="AB75" s="18"/>
      <c r="AC75" s="16" t="s">
        <v>146</v>
      </c>
      <c r="AD75" s="16"/>
      <c r="AE75" s="18">
        <v>16193</v>
      </c>
      <c r="AF75" s="16" t="str">
        <f t="shared" si="1"/>
        <v>Ma'oz 2010 16193</v>
      </c>
      <c r="AG75" s="18" t="s">
        <v>555</v>
      </c>
      <c r="AH75" s="18"/>
      <c r="AI75" s="18" t="s">
        <v>238</v>
      </c>
      <c r="AJ75" s="27" t="s">
        <v>239</v>
      </c>
    </row>
    <row r="76" spans="1:36" s="17" customFormat="1" ht="87" customHeight="1" x14ac:dyDescent="0.3">
      <c r="A76" s="15" t="s">
        <v>556</v>
      </c>
      <c r="B76" s="16" t="s">
        <v>238</v>
      </c>
      <c r="C76" s="17">
        <v>382</v>
      </c>
      <c r="D76" s="16" t="s">
        <v>247</v>
      </c>
      <c r="E76" s="16" t="s">
        <v>557</v>
      </c>
      <c r="F76" s="16"/>
      <c r="G76" s="18">
        <v>109</v>
      </c>
      <c r="H76" s="18">
        <v>1047</v>
      </c>
      <c r="I76" s="18">
        <v>1</v>
      </c>
      <c r="J76" s="18" t="s">
        <v>135</v>
      </c>
      <c r="K76" s="19"/>
      <c r="L76" s="16" t="s">
        <v>178</v>
      </c>
      <c r="M76" s="18">
        <v>13</v>
      </c>
      <c r="N76" s="18">
        <v>1.2</v>
      </c>
      <c r="O76" s="18">
        <v>4</v>
      </c>
      <c r="P76" s="16" t="s">
        <v>138</v>
      </c>
      <c r="Q76" s="18">
        <v>383</v>
      </c>
      <c r="R76" s="18">
        <v>395</v>
      </c>
      <c r="S76" s="18" t="s">
        <v>166</v>
      </c>
      <c r="T76" s="16" t="s">
        <v>165</v>
      </c>
      <c r="U76" s="16" t="s">
        <v>131</v>
      </c>
      <c r="V76" s="22" t="s">
        <v>558</v>
      </c>
      <c r="W76" s="23" t="s">
        <v>475</v>
      </c>
      <c r="X76" s="23"/>
      <c r="Y76" s="18" t="s">
        <v>532</v>
      </c>
      <c r="Z76" s="18" t="s">
        <v>511</v>
      </c>
      <c r="AA76" s="18"/>
      <c r="AB76" s="18"/>
      <c r="AC76" s="16" t="s">
        <v>140</v>
      </c>
      <c r="AD76" s="16"/>
      <c r="AE76" s="18">
        <v>16067</v>
      </c>
      <c r="AF76" s="16" t="str">
        <f t="shared" si="1"/>
        <v>Ma'oz 2010 16067</v>
      </c>
      <c r="AG76" s="18"/>
      <c r="AH76" s="18"/>
      <c r="AI76" s="18" t="s">
        <v>238</v>
      </c>
      <c r="AJ76" s="27" t="s">
        <v>239</v>
      </c>
    </row>
    <row r="77" spans="1:36" s="17" customFormat="1" ht="78" customHeight="1" x14ac:dyDescent="0.3">
      <c r="A77" s="15" t="s">
        <v>559</v>
      </c>
      <c r="B77" s="16" t="s">
        <v>238</v>
      </c>
      <c r="C77" s="17">
        <v>383</v>
      </c>
      <c r="D77" s="16" t="s">
        <v>247</v>
      </c>
      <c r="E77" s="16"/>
      <c r="F77" s="16"/>
      <c r="G77" s="18">
        <v>109</v>
      </c>
      <c r="H77" s="18"/>
      <c r="I77" s="18">
        <v>1</v>
      </c>
      <c r="J77" s="18" t="s">
        <v>135</v>
      </c>
      <c r="K77" s="19"/>
      <c r="L77" s="16" t="s">
        <v>140</v>
      </c>
      <c r="M77" s="18">
        <v>13</v>
      </c>
      <c r="N77" s="18">
        <v>1.03</v>
      </c>
      <c r="O77" s="18">
        <v>12</v>
      </c>
      <c r="P77" s="16" t="s">
        <v>138</v>
      </c>
      <c r="Q77" s="18">
        <v>383</v>
      </c>
      <c r="R77" s="18">
        <v>395</v>
      </c>
      <c r="S77" s="18" t="s">
        <v>166</v>
      </c>
      <c r="T77" s="16" t="s">
        <v>165</v>
      </c>
      <c r="U77" s="16" t="s">
        <v>132</v>
      </c>
      <c r="V77" s="22" t="s">
        <v>560</v>
      </c>
      <c r="W77" s="23" t="s">
        <v>475</v>
      </c>
      <c r="X77" s="23"/>
      <c r="Y77" s="18" t="s">
        <v>561</v>
      </c>
      <c r="Z77" s="18" t="s">
        <v>562</v>
      </c>
      <c r="AA77" s="18"/>
      <c r="AB77" s="18"/>
      <c r="AC77" s="16" t="s">
        <v>152</v>
      </c>
      <c r="AD77" s="16"/>
      <c r="AE77" s="18">
        <v>16169</v>
      </c>
      <c r="AF77" s="16" t="str">
        <f t="shared" si="1"/>
        <v>Ma'oz 2010 16169</v>
      </c>
      <c r="AG77" s="18" t="s">
        <v>198</v>
      </c>
      <c r="AH77" s="18"/>
      <c r="AI77" s="18" t="s">
        <v>238</v>
      </c>
      <c r="AJ77" s="27" t="s">
        <v>239</v>
      </c>
    </row>
    <row r="78" spans="1:36" s="17" customFormat="1" ht="79.2" customHeight="1" x14ac:dyDescent="0.3">
      <c r="A78" s="15" t="s">
        <v>563</v>
      </c>
      <c r="B78" s="16" t="s">
        <v>238</v>
      </c>
      <c r="C78" s="17">
        <v>384</v>
      </c>
      <c r="D78" s="16" t="s">
        <v>247</v>
      </c>
      <c r="E78" s="16"/>
      <c r="F78" s="16"/>
      <c r="G78" s="18">
        <v>109</v>
      </c>
      <c r="H78" s="18">
        <v>1053</v>
      </c>
      <c r="I78" s="18">
        <v>1</v>
      </c>
      <c r="J78" s="18" t="s">
        <v>135</v>
      </c>
      <c r="K78" s="19"/>
      <c r="L78" s="16" t="s">
        <v>178</v>
      </c>
      <c r="M78" s="18">
        <v>13</v>
      </c>
      <c r="N78" s="18">
        <v>1.52</v>
      </c>
      <c r="O78" s="18">
        <v>10</v>
      </c>
      <c r="P78" s="16" t="s">
        <v>138</v>
      </c>
      <c r="Q78" s="18">
        <v>383</v>
      </c>
      <c r="R78" s="18">
        <v>395</v>
      </c>
      <c r="S78" s="18" t="s">
        <v>166</v>
      </c>
      <c r="T78" s="16" t="s">
        <v>165</v>
      </c>
      <c r="U78" s="17" t="s">
        <v>131</v>
      </c>
      <c r="V78" s="22" t="s">
        <v>524</v>
      </c>
      <c r="W78" s="23" t="s">
        <v>340</v>
      </c>
      <c r="X78" s="23"/>
      <c r="Y78" s="18" t="s">
        <v>564</v>
      </c>
      <c r="Z78" s="18" t="s">
        <v>565</v>
      </c>
      <c r="AA78" s="18"/>
      <c r="AB78" s="18"/>
      <c r="AC78" s="16" t="s">
        <v>140</v>
      </c>
      <c r="AD78" s="16"/>
      <c r="AE78" s="18">
        <v>16071</v>
      </c>
      <c r="AF78" s="16" t="str">
        <f t="shared" si="1"/>
        <v>Ma'oz 2010 16071</v>
      </c>
      <c r="AG78" s="18"/>
      <c r="AH78" s="18"/>
      <c r="AI78" s="18" t="s">
        <v>238</v>
      </c>
      <c r="AJ78" s="27" t="s">
        <v>239</v>
      </c>
    </row>
    <row r="79" spans="1:36" s="17" customFormat="1" ht="75" customHeight="1" x14ac:dyDescent="0.3">
      <c r="A79" s="15" t="s">
        <v>566</v>
      </c>
      <c r="B79" s="16" t="s">
        <v>238</v>
      </c>
      <c r="C79" s="17">
        <v>385</v>
      </c>
      <c r="D79" s="16" t="s">
        <v>247</v>
      </c>
      <c r="E79" s="16"/>
      <c r="F79" s="16"/>
      <c r="G79" s="18">
        <v>109</v>
      </c>
      <c r="H79" s="18">
        <v>1135</v>
      </c>
      <c r="I79" s="18">
        <v>1</v>
      </c>
      <c r="J79" s="18" t="s">
        <v>135</v>
      </c>
      <c r="K79" s="19"/>
      <c r="L79" s="16" t="s">
        <v>178</v>
      </c>
      <c r="M79" s="18">
        <v>15</v>
      </c>
      <c r="N79" s="18">
        <v>1.18</v>
      </c>
      <c r="O79" s="18">
        <v>3</v>
      </c>
      <c r="P79" s="16" t="s">
        <v>138</v>
      </c>
      <c r="Q79" s="18">
        <v>383</v>
      </c>
      <c r="R79" s="18">
        <v>395</v>
      </c>
      <c r="S79" s="18" t="s">
        <v>166</v>
      </c>
      <c r="T79" s="16" t="s">
        <v>165</v>
      </c>
      <c r="U79" s="16" t="s">
        <v>131</v>
      </c>
      <c r="V79" s="22" t="s">
        <v>567</v>
      </c>
      <c r="W79" s="23" t="s">
        <v>340</v>
      </c>
      <c r="X79" s="23"/>
      <c r="Y79" s="18" t="s">
        <v>568</v>
      </c>
      <c r="Z79" s="18" t="s">
        <v>569</v>
      </c>
      <c r="AA79" s="18"/>
      <c r="AB79" s="18"/>
      <c r="AC79" s="16" t="s">
        <v>140</v>
      </c>
      <c r="AD79" s="16"/>
      <c r="AE79" s="18">
        <v>16206</v>
      </c>
      <c r="AF79" s="16" t="str">
        <f t="shared" si="1"/>
        <v>Ma'oz 2010 16206</v>
      </c>
      <c r="AG79" s="18" t="s">
        <v>570</v>
      </c>
      <c r="AH79" s="18"/>
      <c r="AI79" s="18" t="s">
        <v>238</v>
      </c>
      <c r="AJ79" s="27" t="s">
        <v>239</v>
      </c>
    </row>
    <row r="80" spans="1:36" s="17" customFormat="1" ht="79.95" customHeight="1" x14ac:dyDescent="0.3">
      <c r="A80" s="15" t="s">
        <v>571</v>
      </c>
      <c r="B80" s="16" t="s">
        <v>238</v>
      </c>
      <c r="C80" s="17">
        <v>386</v>
      </c>
      <c r="D80" s="16" t="s">
        <v>247</v>
      </c>
      <c r="E80" s="16"/>
      <c r="F80" s="16"/>
      <c r="G80" s="18">
        <v>109</v>
      </c>
      <c r="H80" s="18">
        <v>1135</v>
      </c>
      <c r="I80" s="18">
        <v>1</v>
      </c>
      <c r="J80" s="18" t="s">
        <v>135</v>
      </c>
      <c r="K80" s="19"/>
      <c r="L80" s="16" t="s">
        <v>178</v>
      </c>
      <c r="M80" s="19">
        <v>13</v>
      </c>
      <c r="N80" s="18">
        <v>1.89</v>
      </c>
      <c r="O80" s="18">
        <v>4</v>
      </c>
      <c r="P80" s="16" t="s">
        <v>138</v>
      </c>
      <c r="Q80" s="18">
        <v>383</v>
      </c>
      <c r="R80" s="18">
        <v>395</v>
      </c>
      <c r="S80" s="18" t="s">
        <v>166</v>
      </c>
      <c r="T80" s="16" t="s">
        <v>165</v>
      </c>
      <c r="U80" s="16" t="s">
        <v>131</v>
      </c>
      <c r="V80" s="22" t="s">
        <v>572</v>
      </c>
      <c r="W80" s="23" t="s">
        <v>475</v>
      </c>
      <c r="X80" s="23"/>
      <c r="Y80" s="18" t="s">
        <v>573</v>
      </c>
      <c r="Z80" s="18" t="s">
        <v>574</v>
      </c>
      <c r="AA80" s="18"/>
      <c r="AB80" s="18"/>
      <c r="AC80" s="16" t="s">
        <v>140</v>
      </c>
      <c r="AD80" s="16"/>
      <c r="AE80" s="18">
        <v>16175</v>
      </c>
      <c r="AF80" s="16" t="str">
        <f t="shared" si="1"/>
        <v>Ma'oz 2010 16175</v>
      </c>
      <c r="AG80" s="18" t="s">
        <v>570</v>
      </c>
      <c r="AH80" s="18"/>
      <c r="AI80" s="18" t="s">
        <v>238</v>
      </c>
      <c r="AJ80" s="27" t="s">
        <v>239</v>
      </c>
    </row>
    <row r="81" spans="1:36" s="17" customFormat="1" ht="76.2" customHeight="1" x14ac:dyDescent="0.3">
      <c r="A81" s="15" t="s">
        <v>575</v>
      </c>
      <c r="B81" s="16" t="s">
        <v>238</v>
      </c>
      <c r="C81" s="17">
        <v>387</v>
      </c>
      <c r="D81" s="16" t="s">
        <v>247</v>
      </c>
      <c r="E81" s="16"/>
      <c r="F81" s="16"/>
      <c r="G81" s="18">
        <v>109</v>
      </c>
      <c r="H81" s="18">
        <v>1135</v>
      </c>
      <c r="I81" s="18">
        <v>1</v>
      </c>
      <c r="J81" s="18" t="s">
        <v>135</v>
      </c>
      <c r="K81" s="19"/>
      <c r="L81" s="16" t="s">
        <v>178</v>
      </c>
      <c r="M81" s="18">
        <v>13</v>
      </c>
      <c r="N81" s="18">
        <v>0.91</v>
      </c>
      <c r="O81" s="18">
        <v>6</v>
      </c>
      <c r="P81" s="16" t="s">
        <v>138</v>
      </c>
      <c r="Q81" s="18">
        <v>383</v>
      </c>
      <c r="R81" s="18">
        <v>392</v>
      </c>
      <c r="S81" s="18" t="s">
        <v>192</v>
      </c>
      <c r="T81" s="16" t="s">
        <v>165</v>
      </c>
      <c r="U81" s="16" t="s">
        <v>131</v>
      </c>
      <c r="V81" s="22" t="s">
        <v>576</v>
      </c>
      <c r="W81" s="23" t="s">
        <v>340</v>
      </c>
      <c r="X81" s="23"/>
      <c r="Y81" s="18" t="s">
        <v>577</v>
      </c>
      <c r="Z81" s="18" t="s">
        <v>578</v>
      </c>
      <c r="AA81" s="18"/>
      <c r="AB81" s="18"/>
      <c r="AC81" s="16" t="s">
        <v>140</v>
      </c>
      <c r="AD81" s="16"/>
      <c r="AE81" s="18">
        <v>16205</v>
      </c>
      <c r="AF81" s="16" t="str">
        <f t="shared" si="1"/>
        <v>Ma'oz 2010 16205</v>
      </c>
      <c r="AG81" s="18" t="s">
        <v>579</v>
      </c>
      <c r="AH81" s="18"/>
      <c r="AI81" s="18" t="s">
        <v>238</v>
      </c>
      <c r="AJ81" s="27" t="s">
        <v>239</v>
      </c>
    </row>
    <row r="82" spans="1:36" s="17" customFormat="1" ht="78" x14ac:dyDescent="0.3">
      <c r="A82" s="15" t="s">
        <v>580</v>
      </c>
      <c r="B82" s="16" t="s">
        <v>238</v>
      </c>
      <c r="C82" s="17">
        <v>388</v>
      </c>
      <c r="D82" s="16" t="s">
        <v>247</v>
      </c>
      <c r="E82" s="16"/>
      <c r="F82" s="16"/>
      <c r="G82" s="18">
        <v>109</v>
      </c>
      <c r="H82" s="18">
        <v>1135</v>
      </c>
      <c r="I82" s="18">
        <v>1</v>
      </c>
      <c r="J82" s="18" t="s">
        <v>135</v>
      </c>
      <c r="K82" s="19"/>
      <c r="L82" s="16" t="s">
        <v>581</v>
      </c>
      <c r="M82" s="18">
        <v>13</v>
      </c>
      <c r="N82" s="18">
        <v>0.78</v>
      </c>
      <c r="O82" s="18" t="s">
        <v>140</v>
      </c>
      <c r="P82" s="16" t="s">
        <v>138</v>
      </c>
      <c r="Q82" s="18">
        <v>379</v>
      </c>
      <c r="R82" s="18">
        <v>450</v>
      </c>
      <c r="S82" s="18" t="s">
        <v>582</v>
      </c>
      <c r="T82" s="16" t="s">
        <v>175</v>
      </c>
      <c r="U82" s="16" t="s">
        <v>132</v>
      </c>
      <c r="V82" s="22" t="s">
        <v>583</v>
      </c>
      <c r="W82" s="23" t="s">
        <v>475</v>
      </c>
      <c r="X82" s="23"/>
      <c r="Y82" s="18" t="s">
        <v>134</v>
      </c>
      <c r="Z82" s="18" t="s">
        <v>134</v>
      </c>
      <c r="AA82" s="18"/>
      <c r="AB82" s="18"/>
      <c r="AC82" s="16" t="s">
        <v>140</v>
      </c>
      <c r="AD82" s="16"/>
      <c r="AE82" s="18">
        <v>16172</v>
      </c>
      <c r="AF82" s="16" t="str">
        <f t="shared" si="1"/>
        <v>Ma'oz 2010 16172</v>
      </c>
      <c r="AG82" s="18"/>
      <c r="AH82" s="18"/>
      <c r="AI82" s="18" t="s">
        <v>238</v>
      </c>
      <c r="AJ82" s="27" t="s">
        <v>239</v>
      </c>
    </row>
    <row r="83" spans="1:36" s="17" customFormat="1" ht="78" x14ac:dyDescent="0.3">
      <c r="A83" s="15" t="s">
        <v>584</v>
      </c>
      <c r="B83" s="16" t="s">
        <v>238</v>
      </c>
      <c r="C83" s="17">
        <v>389</v>
      </c>
      <c r="D83" s="16" t="s">
        <v>247</v>
      </c>
      <c r="E83" s="16" t="s">
        <v>585</v>
      </c>
      <c r="F83" s="16"/>
      <c r="G83" s="18">
        <v>109</v>
      </c>
      <c r="H83" s="18">
        <v>1070</v>
      </c>
      <c r="I83" s="18">
        <v>1</v>
      </c>
      <c r="J83" s="18" t="s">
        <v>135</v>
      </c>
      <c r="K83" s="19"/>
      <c r="L83" s="16" t="s">
        <v>188</v>
      </c>
      <c r="M83" s="18">
        <v>12</v>
      </c>
      <c r="N83" s="18">
        <v>1.63</v>
      </c>
      <c r="O83" s="18">
        <v>10</v>
      </c>
      <c r="P83" s="16" t="s">
        <v>138</v>
      </c>
      <c r="Q83" s="19"/>
      <c r="R83" s="19">
        <v>383</v>
      </c>
      <c r="S83" s="18">
        <v>383</v>
      </c>
      <c r="T83" s="16" t="s">
        <v>165</v>
      </c>
      <c r="U83" s="16" t="s">
        <v>131</v>
      </c>
      <c r="V83" s="22" t="s">
        <v>586</v>
      </c>
      <c r="W83" s="23" t="s">
        <v>587</v>
      </c>
      <c r="X83" s="23"/>
      <c r="Y83" s="18" t="s">
        <v>588</v>
      </c>
      <c r="Z83" s="18" t="s">
        <v>589</v>
      </c>
      <c r="AA83" s="18"/>
      <c r="AB83" s="18"/>
      <c r="AC83" s="16" t="s">
        <v>146</v>
      </c>
      <c r="AD83" s="16"/>
      <c r="AE83" s="18">
        <v>16091</v>
      </c>
      <c r="AF83" s="16" t="str">
        <f t="shared" si="1"/>
        <v>Ma'oz 2010 16091</v>
      </c>
      <c r="AG83" s="18" t="s">
        <v>590</v>
      </c>
      <c r="AH83" s="18" t="s">
        <v>591</v>
      </c>
      <c r="AI83" s="18" t="s">
        <v>238</v>
      </c>
      <c r="AJ83" s="27" t="s">
        <v>239</v>
      </c>
    </row>
    <row r="84" spans="1:36" s="17" customFormat="1" ht="90" customHeight="1" x14ac:dyDescent="0.3">
      <c r="A84" s="15" t="s">
        <v>592</v>
      </c>
      <c r="B84" s="16" t="s">
        <v>238</v>
      </c>
      <c r="C84" s="17">
        <v>390</v>
      </c>
      <c r="D84" s="16" t="s">
        <v>247</v>
      </c>
      <c r="E84" s="16"/>
      <c r="F84" s="16"/>
      <c r="G84" s="18">
        <v>109</v>
      </c>
      <c r="H84" s="18">
        <v>1070</v>
      </c>
      <c r="I84" s="18">
        <v>1</v>
      </c>
      <c r="J84" s="18" t="s">
        <v>135</v>
      </c>
      <c r="K84" s="18"/>
      <c r="L84" s="16" t="s">
        <v>177</v>
      </c>
      <c r="M84" s="18">
        <v>13</v>
      </c>
      <c r="N84" s="18">
        <v>1.45</v>
      </c>
      <c r="O84" s="18">
        <v>12</v>
      </c>
      <c r="P84" s="16" t="s">
        <v>138</v>
      </c>
      <c r="Q84" s="18">
        <v>383</v>
      </c>
      <c r="R84" s="18">
        <v>392</v>
      </c>
      <c r="S84" s="18" t="s">
        <v>192</v>
      </c>
      <c r="T84" s="16" t="s">
        <v>165</v>
      </c>
      <c r="U84" s="16" t="s">
        <v>131</v>
      </c>
      <c r="V84" s="16" t="s">
        <v>593</v>
      </c>
      <c r="W84" s="18" t="s">
        <v>340</v>
      </c>
      <c r="X84" s="18"/>
      <c r="Y84" s="18" t="s">
        <v>134</v>
      </c>
      <c r="Z84" s="18" t="s">
        <v>354</v>
      </c>
      <c r="AA84" s="18"/>
      <c r="AB84" s="18"/>
      <c r="AC84" s="16" t="s">
        <v>154</v>
      </c>
      <c r="AD84" s="16"/>
      <c r="AE84" s="18">
        <v>16085</v>
      </c>
      <c r="AF84" s="16" t="str">
        <f t="shared" si="1"/>
        <v>Ma'oz 2010 16085</v>
      </c>
      <c r="AG84" s="18" t="s">
        <v>594</v>
      </c>
      <c r="AH84" s="18"/>
      <c r="AI84" s="18" t="s">
        <v>238</v>
      </c>
      <c r="AJ84" s="27" t="s">
        <v>239</v>
      </c>
    </row>
    <row r="85" spans="1:36" s="17" customFormat="1" ht="49.2" customHeight="1" x14ac:dyDescent="0.3">
      <c r="A85" s="15" t="s">
        <v>595</v>
      </c>
      <c r="B85" s="16" t="s">
        <v>238</v>
      </c>
      <c r="C85" s="17">
        <v>391</v>
      </c>
      <c r="D85" s="16" t="s">
        <v>247</v>
      </c>
      <c r="E85" s="16"/>
      <c r="F85" s="16"/>
      <c r="G85" s="18">
        <v>109</v>
      </c>
      <c r="H85" s="18">
        <v>1047</v>
      </c>
      <c r="I85" s="18">
        <v>1</v>
      </c>
      <c r="J85" s="18" t="s">
        <v>135</v>
      </c>
      <c r="K85" s="19"/>
      <c r="L85" s="16" t="s">
        <v>177</v>
      </c>
      <c r="M85" s="18">
        <v>13</v>
      </c>
      <c r="N85" s="18">
        <v>1.07</v>
      </c>
      <c r="O85" s="18">
        <v>12</v>
      </c>
      <c r="P85" s="16" t="s">
        <v>138</v>
      </c>
      <c r="Q85" s="18">
        <v>383</v>
      </c>
      <c r="R85" s="18">
        <v>392</v>
      </c>
      <c r="S85" s="18" t="s">
        <v>192</v>
      </c>
      <c r="T85" s="16" t="s">
        <v>165</v>
      </c>
      <c r="U85" s="16" t="s">
        <v>131</v>
      </c>
      <c r="V85" s="16" t="s">
        <v>596</v>
      </c>
      <c r="W85" s="18" t="s">
        <v>353</v>
      </c>
      <c r="X85" s="18"/>
      <c r="Y85" s="18" t="s">
        <v>134</v>
      </c>
      <c r="Z85" s="18" t="s">
        <v>597</v>
      </c>
      <c r="AA85" s="18"/>
      <c r="AB85" s="18"/>
      <c r="AC85" s="16" t="s">
        <v>154</v>
      </c>
      <c r="AD85" s="16"/>
      <c r="AE85" s="18">
        <v>16063</v>
      </c>
      <c r="AF85" s="16" t="str">
        <f t="shared" si="1"/>
        <v>Ma'oz 2010 16063</v>
      </c>
      <c r="AG85" s="18" t="s">
        <v>598</v>
      </c>
      <c r="AH85" s="18" t="s">
        <v>191</v>
      </c>
      <c r="AI85" s="18" t="s">
        <v>238</v>
      </c>
      <c r="AJ85" s="27" t="s">
        <v>239</v>
      </c>
    </row>
    <row r="86" spans="1:36" s="17" customFormat="1" ht="78" x14ac:dyDescent="0.3">
      <c r="A86" s="15" t="s">
        <v>599</v>
      </c>
      <c r="B86" s="16" t="s">
        <v>238</v>
      </c>
      <c r="C86" s="17">
        <v>392</v>
      </c>
      <c r="D86" s="16" t="s">
        <v>247</v>
      </c>
      <c r="E86" s="16"/>
      <c r="F86" s="16"/>
      <c r="G86" s="18">
        <v>109</v>
      </c>
      <c r="H86" s="18">
        <v>1135</v>
      </c>
      <c r="I86" s="18">
        <v>1</v>
      </c>
      <c r="J86" s="18" t="s">
        <v>135</v>
      </c>
      <c r="K86" s="19"/>
      <c r="L86" s="16" t="s">
        <v>177</v>
      </c>
      <c r="M86" s="18">
        <v>13</v>
      </c>
      <c r="N86" s="18">
        <v>1.07</v>
      </c>
      <c r="O86" s="18">
        <v>12</v>
      </c>
      <c r="P86" s="16" t="s">
        <v>138</v>
      </c>
      <c r="Q86" s="18">
        <v>383</v>
      </c>
      <c r="R86" s="18">
        <v>392</v>
      </c>
      <c r="S86" s="18" t="s">
        <v>192</v>
      </c>
      <c r="T86" s="16" t="s">
        <v>165</v>
      </c>
      <c r="U86" s="16" t="s">
        <v>131</v>
      </c>
      <c r="V86" s="16" t="s">
        <v>600</v>
      </c>
      <c r="W86" s="18" t="s">
        <v>601</v>
      </c>
      <c r="X86" s="18"/>
      <c r="Y86" s="18" t="s">
        <v>134</v>
      </c>
      <c r="Z86" s="18" t="s">
        <v>602</v>
      </c>
      <c r="AA86" s="18"/>
      <c r="AB86" s="18"/>
      <c r="AC86" s="16" t="s">
        <v>140</v>
      </c>
      <c r="AD86" s="16"/>
      <c r="AE86" s="18">
        <v>16203</v>
      </c>
      <c r="AF86" s="16" t="str">
        <f t="shared" si="1"/>
        <v>Ma'oz 2010 16203</v>
      </c>
      <c r="AG86" s="18" t="s">
        <v>603</v>
      </c>
      <c r="AH86" s="18"/>
      <c r="AI86" s="18" t="s">
        <v>238</v>
      </c>
      <c r="AJ86" s="27" t="s">
        <v>239</v>
      </c>
    </row>
    <row r="87" spans="1:36" s="17" customFormat="1" ht="66.45" customHeight="1" x14ac:dyDescent="0.3">
      <c r="A87" s="15" t="s">
        <v>604</v>
      </c>
      <c r="B87" s="16" t="s">
        <v>238</v>
      </c>
      <c r="C87" s="17">
        <v>393</v>
      </c>
      <c r="D87" s="16" t="s">
        <v>247</v>
      </c>
      <c r="E87" s="16"/>
      <c r="F87" s="16"/>
      <c r="G87" s="18">
        <v>109</v>
      </c>
      <c r="H87" s="18">
        <v>1070</v>
      </c>
      <c r="I87" s="18">
        <v>1</v>
      </c>
      <c r="J87" s="18" t="s">
        <v>135</v>
      </c>
      <c r="K87" s="19"/>
      <c r="L87" s="16" t="s">
        <v>177</v>
      </c>
      <c r="M87" s="18">
        <v>14</v>
      </c>
      <c r="N87" s="18">
        <v>1.29</v>
      </c>
      <c r="O87" s="18">
        <v>12</v>
      </c>
      <c r="P87" s="16" t="s">
        <v>138</v>
      </c>
      <c r="Q87" s="18">
        <v>383</v>
      </c>
      <c r="R87" s="18">
        <v>392</v>
      </c>
      <c r="S87" s="18" t="s">
        <v>192</v>
      </c>
      <c r="T87" s="16" t="s">
        <v>165</v>
      </c>
      <c r="U87" s="16" t="s">
        <v>131</v>
      </c>
      <c r="V87" s="25" t="s">
        <v>208</v>
      </c>
      <c r="W87" s="18" t="s">
        <v>605</v>
      </c>
      <c r="X87" s="18"/>
      <c r="Y87" s="18" t="s">
        <v>606</v>
      </c>
      <c r="Z87" s="18" t="s">
        <v>607</v>
      </c>
      <c r="AA87" s="18"/>
      <c r="AB87" s="18"/>
      <c r="AC87" s="16" t="s">
        <v>152</v>
      </c>
      <c r="AD87" s="16"/>
      <c r="AE87" s="18">
        <v>16076</v>
      </c>
      <c r="AF87" s="16" t="str">
        <f t="shared" si="1"/>
        <v>Ma'oz 2010 16076</v>
      </c>
      <c r="AG87" s="18" t="s">
        <v>608</v>
      </c>
      <c r="AH87" s="18"/>
      <c r="AI87" s="18" t="s">
        <v>238</v>
      </c>
      <c r="AJ87" s="27" t="s">
        <v>239</v>
      </c>
    </row>
    <row r="88" spans="1:36" s="17" customFormat="1" ht="84" customHeight="1" x14ac:dyDescent="0.3">
      <c r="A88" s="15" t="s">
        <v>609</v>
      </c>
      <c r="B88" s="16" t="s">
        <v>238</v>
      </c>
      <c r="C88" s="17">
        <v>394</v>
      </c>
      <c r="D88" s="16" t="s">
        <v>247</v>
      </c>
      <c r="E88" s="16"/>
      <c r="F88" s="16"/>
      <c r="G88" s="18">
        <v>109</v>
      </c>
      <c r="H88" s="18">
        <v>1135</v>
      </c>
      <c r="I88" s="18">
        <v>1</v>
      </c>
      <c r="J88" s="18" t="s">
        <v>135</v>
      </c>
      <c r="K88" s="19"/>
      <c r="L88" s="16" t="s">
        <v>177</v>
      </c>
      <c r="M88" s="18">
        <v>15</v>
      </c>
      <c r="N88" s="18">
        <v>1.19</v>
      </c>
      <c r="O88" s="18">
        <v>6</v>
      </c>
      <c r="P88" s="16" t="s">
        <v>138</v>
      </c>
      <c r="Q88" s="18">
        <v>383</v>
      </c>
      <c r="R88" s="18">
        <v>392</v>
      </c>
      <c r="S88" s="18" t="s">
        <v>192</v>
      </c>
      <c r="T88" s="16" t="s">
        <v>165</v>
      </c>
      <c r="U88" s="16" t="s">
        <v>131</v>
      </c>
      <c r="V88" s="25" t="s">
        <v>610</v>
      </c>
      <c r="W88" s="18" t="s">
        <v>362</v>
      </c>
      <c r="X88" s="18"/>
      <c r="Y88" s="18" t="s">
        <v>611</v>
      </c>
      <c r="Z88" s="18" t="s">
        <v>371</v>
      </c>
      <c r="AA88" s="18"/>
      <c r="AB88" s="18"/>
      <c r="AC88" s="16" t="s">
        <v>152</v>
      </c>
      <c r="AD88" s="16"/>
      <c r="AE88" s="18">
        <v>16202</v>
      </c>
      <c r="AF88" s="16" t="str">
        <f t="shared" si="1"/>
        <v>Ma'oz 2010 16202</v>
      </c>
      <c r="AG88" s="18" t="s">
        <v>608</v>
      </c>
      <c r="AH88" s="18"/>
      <c r="AI88" s="18" t="s">
        <v>238</v>
      </c>
      <c r="AJ88" s="27" t="s">
        <v>239</v>
      </c>
    </row>
    <row r="89" spans="1:36" s="17" customFormat="1" ht="88.95" customHeight="1" x14ac:dyDescent="0.3">
      <c r="A89" s="15" t="s">
        <v>612</v>
      </c>
      <c r="B89" s="16" t="s">
        <v>238</v>
      </c>
      <c r="C89" s="17">
        <v>395</v>
      </c>
      <c r="D89" s="16" t="s">
        <v>247</v>
      </c>
      <c r="E89" s="16"/>
      <c r="F89" s="16"/>
      <c r="G89" s="18">
        <v>109</v>
      </c>
      <c r="H89" s="18" t="s">
        <v>263</v>
      </c>
      <c r="I89" s="18">
        <v>1</v>
      </c>
      <c r="J89" s="18" t="s">
        <v>135</v>
      </c>
      <c r="K89" s="19"/>
      <c r="L89" s="16" t="s">
        <v>177</v>
      </c>
      <c r="M89" s="18">
        <v>14</v>
      </c>
      <c r="N89" s="18">
        <v>1.06</v>
      </c>
      <c r="O89" s="18">
        <v>12</v>
      </c>
      <c r="P89" s="16" t="s">
        <v>138</v>
      </c>
      <c r="Q89" s="18">
        <v>383</v>
      </c>
      <c r="R89" s="18">
        <v>393</v>
      </c>
      <c r="S89" s="18" t="s">
        <v>613</v>
      </c>
      <c r="T89" s="16" t="s">
        <v>165</v>
      </c>
      <c r="U89" s="16" t="s">
        <v>131</v>
      </c>
      <c r="V89" s="25" t="s">
        <v>614</v>
      </c>
      <c r="W89" s="18" t="s">
        <v>605</v>
      </c>
      <c r="X89" s="18"/>
      <c r="Y89" s="18" t="s">
        <v>615</v>
      </c>
      <c r="Z89" s="18" t="s">
        <v>616</v>
      </c>
      <c r="AA89" s="18"/>
      <c r="AB89" s="18"/>
      <c r="AC89" s="16" t="s">
        <v>152</v>
      </c>
      <c r="AD89" s="16"/>
      <c r="AE89" s="18">
        <v>16129</v>
      </c>
      <c r="AF89" s="16" t="str">
        <f t="shared" si="1"/>
        <v>Ma'oz 2010 16129</v>
      </c>
      <c r="AG89" s="18"/>
      <c r="AH89" s="18"/>
      <c r="AI89" s="18" t="s">
        <v>238</v>
      </c>
      <c r="AJ89" s="27" t="s">
        <v>239</v>
      </c>
    </row>
    <row r="90" spans="1:36" s="17" customFormat="1" ht="78" customHeight="1" x14ac:dyDescent="0.3">
      <c r="A90" s="15" t="s">
        <v>617</v>
      </c>
      <c r="B90" s="16" t="s">
        <v>238</v>
      </c>
      <c r="C90" s="17">
        <v>396</v>
      </c>
      <c r="D90" s="16" t="s">
        <v>247</v>
      </c>
      <c r="E90" s="16"/>
      <c r="F90" s="16"/>
      <c r="G90" s="18">
        <v>109</v>
      </c>
      <c r="H90" s="18" t="s">
        <v>280</v>
      </c>
      <c r="I90" s="18">
        <v>1</v>
      </c>
      <c r="J90" s="18" t="s">
        <v>135</v>
      </c>
      <c r="K90" s="18"/>
      <c r="L90" s="16" t="s">
        <v>177</v>
      </c>
      <c r="M90" s="18">
        <v>14</v>
      </c>
      <c r="N90" s="18">
        <v>1</v>
      </c>
      <c r="O90" s="18">
        <v>6</v>
      </c>
      <c r="P90" s="16" t="s">
        <v>138</v>
      </c>
      <c r="Q90" s="18">
        <v>383</v>
      </c>
      <c r="R90" s="18">
        <v>392</v>
      </c>
      <c r="S90" s="18" t="s">
        <v>192</v>
      </c>
      <c r="T90" s="16" t="s">
        <v>165</v>
      </c>
      <c r="U90" s="16" t="s">
        <v>131</v>
      </c>
      <c r="V90" s="25" t="s">
        <v>610</v>
      </c>
      <c r="W90" s="18" t="s">
        <v>362</v>
      </c>
      <c r="X90" s="18"/>
      <c r="Y90" s="18" t="s">
        <v>611</v>
      </c>
      <c r="Z90" s="18" t="s">
        <v>376</v>
      </c>
      <c r="AA90" s="18"/>
      <c r="AB90" s="18"/>
      <c r="AC90" s="16" t="s">
        <v>152</v>
      </c>
      <c r="AD90" s="16"/>
      <c r="AE90" s="18">
        <v>16340</v>
      </c>
      <c r="AF90" s="16" t="str">
        <f t="shared" si="1"/>
        <v>Ma'oz 2010 16340</v>
      </c>
      <c r="AG90" s="18" t="s">
        <v>608</v>
      </c>
      <c r="AH90" s="18"/>
      <c r="AI90" s="18" t="s">
        <v>238</v>
      </c>
      <c r="AJ90" s="27" t="s">
        <v>239</v>
      </c>
    </row>
    <row r="91" spans="1:36" s="17" customFormat="1" ht="79.95" customHeight="1" x14ac:dyDescent="0.3">
      <c r="A91" s="15" t="s">
        <v>618</v>
      </c>
      <c r="B91" s="16" t="s">
        <v>238</v>
      </c>
      <c r="C91" s="17">
        <v>397</v>
      </c>
      <c r="D91" s="16" t="s">
        <v>247</v>
      </c>
      <c r="E91" s="16" t="s">
        <v>619</v>
      </c>
      <c r="F91" s="16"/>
      <c r="G91" s="18">
        <v>109</v>
      </c>
      <c r="H91" s="18">
        <v>1047</v>
      </c>
      <c r="I91" s="18">
        <v>1</v>
      </c>
      <c r="J91" s="18" t="s">
        <v>135</v>
      </c>
      <c r="K91" s="18"/>
      <c r="L91" s="16" t="s">
        <v>177</v>
      </c>
      <c r="M91" s="18">
        <v>13</v>
      </c>
      <c r="N91" s="18">
        <v>1.05</v>
      </c>
      <c r="O91" s="18">
        <v>12</v>
      </c>
      <c r="P91" s="16" t="s">
        <v>138</v>
      </c>
      <c r="Q91" s="18">
        <v>383</v>
      </c>
      <c r="R91" s="18">
        <v>395</v>
      </c>
      <c r="S91" s="18" t="s">
        <v>166</v>
      </c>
      <c r="T91" s="16" t="s">
        <v>165</v>
      </c>
      <c r="U91" s="16" t="s">
        <v>131</v>
      </c>
      <c r="V91" s="25" t="s">
        <v>610</v>
      </c>
      <c r="W91" s="18" t="s">
        <v>362</v>
      </c>
      <c r="X91" s="18"/>
      <c r="Y91" s="18" t="s">
        <v>620</v>
      </c>
      <c r="Z91" s="18" t="s">
        <v>621</v>
      </c>
      <c r="AA91" s="18"/>
      <c r="AB91" s="18"/>
      <c r="AC91" s="16" t="s">
        <v>142</v>
      </c>
      <c r="AD91" s="16"/>
      <c r="AE91" s="18">
        <v>16066</v>
      </c>
      <c r="AF91" s="16" t="str">
        <f t="shared" si="1"/>
        <v>Ma'oz 2010 16066</v>
      </c>
      <c r="AG91" s="18"/>
      <c r="AH91" s="18"/>
      <c r="AI91" s="18" t="s">
        <v>238</v>
      </c>
      <c r="AJ91" s="27" t="s">
        <v>239</v>
      </c>
    </row>
    <row r="92" spans="1:36" s="17" customFormat="1" ht="94.95" customHeight="1" x14ac:dyDescent="0.3">
      <c r="A92" s="15" t="s">
        <v>622</v>
      </c>
      <c r="B92" s="16" t="s">
        <v>238</v>
      </c>
      <c r="C92" s="17">
        <v>398</v>
      </c>
      <c r="D92" s="16" t="s">
        <v>247</v>
      </c>
      <c r="E92" s="16"/>
      <c r="F92" s="16"/>
      <c r="G92" s="18">
        <v>109</v>
      </c>
      <c r="H92" s="18" t="s">
        <v>263</v>
      </c>
      <c r="I92" s="18">
        <v>1</v>
      </c>
      <c r="J92" s="18" t="s">
        <v>135</v>
      </c>
      <c r="K92" s="19"/>
      <c r="L92" s="16" t="s">
        <v>177</v>
      </c>
      <c r="M92" s="18">
        <v>13</v>
      </c>
      <c r="N92" s="18">
        <v>1.29</v>
      </c>
      <c r="O92" s="18">
        <v>6</v>
      </c>
      <c r="P92" s="16" t="s">
        <v>138</v>
      </c>
      <c r="Q92" s="18">
        <v>383</v>
      </c>
      <c r="R92" s="18">
        <v>395</v>
      </c>
      <c r="S92" s="18" t="s">
        <v>166</v>
      </c>
      <c r="T92" s="16" t="s">
        <v>165</v>
      </c>
      <c r="U92" s="16" t="s">
        <v>131</v>
      </c>
      <c r="V92" s="25" t="s">
        <v>623</v>
      </c>
      <c r="W92" s="18" t="s">
        <v>605</v>
      </c>
      <c r="X92" s="18"/>
      <c r="Y92" s="18" t="s">
        <v>611</v>
      </c>
      <c r="Z92" s="18" t="s">
        <v>624</v>
      </c>
      <c r="AA92" s="18"/>
      <c r="AB92" s="18"/>
      <c r="AC92" s="16" t="s">
        <v>146</v>
      </c>
      <c r="AD92" s="16"/>
      <c r="AE92" s="18">
        <v>16126</v>
      </c>
      <c r="AF92" s="16" t="str">
        <f t="shared" si="1"/>
        <v>Ma'oz 2010 16126</v>
      </c>
      <c r="AG92" s="18" t="s">
        <v>625</v>
      </c>
      <c r="AH92" s="18" t="s">
        <v>626</v>
      </c>
      <c r="AI92" s="18" t="s">
        <v>238</v>
      </c>
      <c r="AJ92" s="27" t="s">
        <v>239</v>
      </c>
    </row>
    <row r="93" spans="1:36" s="17" customFormat="1" ht="88.95" customHeight="1" x14ac:dyDescent="0.3">
      <c r="A93" s="15" t="s">
        <v>627</v>
      </c>
      <c r="B93" s="16" t="s">
        <v>238</v>
      </c>
      <c r="C93" s="17">
        <v>399</v>
      </c>
      <c r="D93" s="16" t="s">
        <v>247</v>
      </c>
      <c r="E93" s="16"/>
      <c r="F93" s="16"/>
      <c r="G93" s="18">
        <v>109</v>
      </c>
      <c r="H93" s="18" t="s">
        <v>280</v>
      </c>
      <c r="I93" s="18">
        <v>1</v>
      </c>
      <c r="J93" s="18" t="s">
        <v>135</v>
      </c>
      <c r="K93" s="19"/>
      <c r="L93" s="16" t="s">
        <v>177</v>
      </c>
      <c r="M93" s="18">
        <v>12</v>
      </c>
      <c r="N93" s="18">
        <v>0.83</v>
      </c>
      <c r="O93" s="18">
        <v>6</v>
      </c>
      <c r="P93" s="16" t="s">
        <v>138</v>
      </c>
      <c r="Q93" s="18">
        <v>383</v>
      </c>
      <c r="R93" s="18">
        <v>395</v>
      </c>
      <c r="S93" s="18" t="s">
        <v>166</v>
      </c>
      <c r="T93" s="16" t="s">
        <v>165</v>
      </c>
      <c r="U93" s="16" t="s">
        <v>131</v>
      </c>
      <c r="V93" s="25" t="s">
        <v>628</v>
      </c>
      <c r="W93" s="18" t="s">
        <v>362</v>
      </c>
      <c r="X93" s="18"/>
      <c r="Y93" s="18" t="s">
        <v>629</v>
      </c>
      <c r="Z93" s="18" t="s">
        <v>624</v>
      </c>
      <c r="AA93" s="18"/>
      <c r="AB93" s="18"/>
      <c r="AC93" s="16" t="s">
        <v>146</v>
      </c>
      <c r="AD93" s="16"/>
      <c r="AE93" s="18">
        <v>16336</v>
      </c>
      <c r="AF93" s="16" t="str">
        <f t="shared" si="1"/>
        <v>Ma'oz 2010 16336</v>
      </c>
      <c r="AG93" s="18" t="s">
        <v>625</v>
      </c>
      <c r="AH93" s="18"/>
      <c r="AI93" s="18" t="s">
        <v>238</v>
      </c>
      <c r="AJ93" s="27" t="s">
        <v>239</v>
      </c>
    </row>
    <row r="94" spans="1:36" s="17" customFormat="1" ht="79.2" customHeight="1" x14ac:dyDescent="0.3">
      <c r="A94" s="15" t="s">
        <v>630</v>
      </c>
      <c r="B94" s="16" t="s">
        <v>238</v>
      </c>
      <c r="C94" s="17">
        <v>400</v>
      </c>
      <c r="D94" s="16" t="s">
        <v>247</v>
      </c>
      <c r="E94" s="16"/>
      <c r="F94" s="16"/>
      <c r="G94" s="18">
        <v>109</v>
      </c>
      <c r="H94" s="18">
        <v>1047</v>
      </c>
      <c r="I94" s="18">
        <v>1</v>
      </c>
      <c r="J94" s="18" t="s">
        <v>135</v>
      </c>
      <c r="K94" s="19"/>
      <c r="L94" s="16" t="s">
        <v>177</v>
      </c>
      <c r="M94" s="18">
        <v>15</v>
      </c>
      <c r="N94" s="18">
        <v>0.82</v>
      </c>
      <c r="O94" s="18">
        <v>12</v>
      </c>
      <c r="P94" s="16" t="s">
        <v>138</v>
      </c>
      <c r="Q94" s="18">
        <v>383</v>
      </c>
      <c r="R94" s="18">
        <v>408</v>
      </c>
      <c r="S94" s="18" t="s">
        <v>189</v>
      </c>
      <c r="T94" s="16" t="s">
        <v>171</v>
      </c>
      <c r="U94" s="16" t="s">
        <v>131</v>
      </c>
      <c r="V94" s="25" t="s">
        <v>631</v>
      </c>
      <c r="W94" s="18" t="s">
        <v>362</v>
      </c>
      <c r="X94" s="18"/>
      <c r="Y94" s="18" t="s">
        <v>632</v>
      </c>
      <c r="Z94" s="18" t="s">
        <v>433</v>
      </c>
      <c r="AA94" s="18"/>
      <c r="AB94" s="18"/>
      <c r="AC94" s="16" t="s">
        <v>140</v>
      </c>
      <c r="AD94" s="16"/>
      <c r="AE94" s="18">
        <v>16059</v>
      </c>
      <c r="AF94" s="16" t="str">
        <f t="shared" si="1"/>
        <v>Ma'oz 2010 16059</v>
      </c>
      <c r="AG94" s="18" t="s">
        <v>608</v>
      </c>
      <c r="AH94" s="18"/>
      <c r="AI94" s="18" t="s">
        <v>238</v>
      </c>
      <c r="AJ94" s="27" t="s">
        <v>239</v>
      </c>
    </row>
    <row r="95" spans="1:36" s="17" customFormat="1" ht="82.2" customHeight="1" x14ac:dyDescent="0.3">
      <c r="A95" s="15" t="s">
        <v>633</v>
      </c>
      <c r="B95" s="16" t="s">
        <v>238</v>
      </c>
      <c r="C95" s="17">
        <v>401</v>
      </c>
      <c r="D95" s="16" t="s">
        <v>247</v>
      </c>
      <c r="E95" s="16"/>
      <c r="F95" s="16"/>
      <c r="G95" s="18">
        <v>109</v>
      </c>
      <c r="H95" s="18" t="s">
        <v>263</v>
      </c>
      <c r="I95" s="18">
        <v>1</v>
      </c>
      <c r="J95" s="18" t="s">
        <v>135</v>
      </c>
      <c r="K95" s="19"/>
      <c r="L95" s="16" t="s">
        <v>177</v>
      </c>
      <c r="M95" s="18">
        <v>14</v>
      </c>
      <c r="N95" s="18">
        <v>0.84</v>
      </c>
      <c r="O95" s="18">
        <v>6</v>
      </c>
      <c r="P95" s="16" t="s">
        <v>138</v>
      </c>
      <c r="Q95" s="18">
        <v>383</v>
      </c>
      <c r="R95" s="18">
        <v>408</v>
      </c>
      <c r="S95" s="18" t="s">
        <v>189</v>
      </c>
      <c r="T95" s="16" t="s">
        <v>171</v>
      </c>
      <c r="U95" s="16" t="s">
        <v>131</v>
      </c>
      <c r="V95" s="25" t="s">
        <v>610</v>
      </c>
      <c r="W95" s="18" t="s">
        <v>362</v>
      </c>
      <c r="X95" s="18"/>
      <c r="Y95" s="18" t="s">
        <v>634</v>
      </c>
      <c r="Z95" s="18" t="s">
        <v>454</v>
      </c>
      <c r="AA95" s="18"/>
      <c r="AB95" s="18"/>
      <c r="AC95" s="16" t="s">
        <v>140</v>
      </c>
      <c r="AD95" s="16"/>
      <c r="AE95" s="18">
        <v>16121</v>
      </c>
      <c r="AF95" s="16" t="str">
        <f t="shared" si="1"/>
        <v>Ma'oz 2010 16121</v>
      </c>
      <c r="AG95" s="18" t="s">
        <v>608</v>
      </c>
      <c r="AH95" s="18"/>
      <c r="AI95" s="18" t="s">
        <v>238</v>
      </c>
      <c r="AJ95" s="27" t="s">
        <v>239</v>
      </c>
    </row>
    <row r="96" spans="1:36" s="17" customFormat="1" ht="76.2" customHeight="1" x14ac:dyDescent="0.3">
      <c r="A96" s="15" t="s">
        <v>635</v>
      </c>
      <c r="B96" s="16" t="s">
        <v>238</v>
      </c>
      <c r="C96" s="17">
        <v>402</v>
      </c>
      <c r="D96" s="16" t="s">
        <v>247</v>
      </c>
      <c r="E96" s="16"/>
      <c r="F96" s="16"/>
      <c r="G96" s="18">
        <v>109</v>
      </c>
      <c r="H96" s="18">
        <v>1135</v>
      </c>
      <c r="I96" s="18">
        <v>1</v>
      </c>
      <c r="J96" s="18" t="s">
        <v>135</v>
      </c>
      <c r="K96" s="19"/>
      <c r="L96" s="16" t="s">
        <v>177</v>
      </c>
      <c r="M96" s="18">
        <v>16</v>
      </c>
      <c r="N96" s="18">
        <v>1.45</v>
      </c>
      <c r="O96" s="18">
        <v>12</v>
      </c>
      <c r="P96" s="16" t="s">
        <v>138</v>
      </c>
      <c r="Q96" s="18">
        <v>383</v>
      </c>
      <c r="R96" s="18">
        <v>408</v>
      </c>
      <c r="S96" s="18" t="s">
        <v>189</v>
      </c>
      <c r="T96" s="16" t="s">
        <v>171</v>
      </c>
      <c r="U96" s="16" t="s">
        <v>131</v>
      </c>
      <c r="V96" s="25" t="s">
        <v>636</v>
      </c>
      <c r="W96" s="18" t="s">
        <v>362</v>
      </c>
      <c r="X96" s="18"/>
      <c r="Y96" s="18" t="s">
        <v>620</v>
      </c>
      <c r="Z96" s="18" t="s">
        <v>468</v>
      </c>
      <c r="AA96" s="18"/>
      <c r="AB96" s="18"/>
      <c r="AC96" s="16" t="s">
        <v>140</v>
      </c>
      <c r="AD96" s="16"/>
      <c r="AE96" s="18">
        <v>16187</v>
      </c>
      <c r="AF96" s="16" t="str">
        <f t="shared" si="1"/>
        <v>Ma'oz 2010 16187</v>
      </c>
      <c r="AG96" s="18" t="s">
        <v>608</v>
      </c>
      <c r="AH96" s="18"/>
      <c r="AI96" s="18" t="s">
        <v>238</v>
      </c>
      <c r="AJ96" s="27" t="s">
        <v>239</v>
      </c>
    </row>
    <row r="97" spans="1:36" s="17" customFormat="1" ht="99" customHeight="1" x14ac:dyDescent="0.3">
      <c r="A97" s="15" t="s">
        <v>637</v>
      </c>
      <c r="B97" s="16" t="s">
        <v>238</v>
      </c>
      <c r="C97" s="17">
        <v>403</v>
      </c>
      <c r="D97" s="16" t="s">
        <v>247</v>
      </c>
      <c r="E97" s="16"/>
      <c r="F97" s="16"/>
      <c r="G97" s="18">
        <v>109</v>
      </c>
      <c r="H97" s="18">
        <v>1070</v>
      </c>
      <c r="I97" s="18">
        <v>1</v>
      </c>
      <c r="J97" s="18" t="s">
        <v>135</v>
      </c>
      <c r="K97" s="19"/>
      <c r="L97" s="16" t="s">
        <v>177</v>
      </c>
      <c r="M97" s="18">
        <v>19</v>
      </c>
      <c r="N97" s="18">
        <v>1.28</v>
      </c>
      <c r="O97" s="18">
        <v>6</v>
      </c>
      <c r="P97" s="16" t="s">
        <v>138</v>
      </c>
      <c r="Q97" s="18">
        <v>395</v>
      </c>
      <c r="R97" s="18">
        <v>408</v>
      </c>
      <c r="S97" s="18" t="s">
        <v>201</v>
      </c>
      <c r="T97" s="16" t="s">
        <v>171</v>
      </c>
      <c r="U97" s="16" t="s">
        <v>131</v>
      </c>
      <c r="V97" s="16" t="s">
        <v>638</v>
      </c>
      <c r="W97" s="18" t="s">
        <v>475</v>
      </c>
      <c r="X97" s="18"/>
      <c r="Y97" s="18" t="s">
        <v>639</v>
      </c>
      <c r="Z97" s="18" t="s">
        <v>640</v>
      </c>
      <c r="AA97" s="18"/>
      <c r="AB97" s="18"/>
      <c r="AC97" s="16" t="s">
        <v>152</v>
      </c>
      <c r="AD97" s="16"/>
      <c r="AE97" s="18">
        <v>16082</v>
      </c>
      <c r="AF97" s="16" t="str">
        <f t="shared" si="1"/>
        <v>Ma'oz 2010 16082</v>
      </c>
      <c r="AG97" s="18" t="s">
        <v>641</v>
      </c>
      <c r="AH97" s="18"/>
      <c r="AI97" s="18" t="s">
        <v>238</v>
      </c>
      <c r="AJ97" s="27" t="s">
        <v>239</v>
      </c>
    </row>
    <row r="98" spans="1:36" s="17" customFormat="1" ht="103.95" customHeight="1" x14ac:dyDescent="0.3">
      <c r="A98" s="15" t="s">
        <v>642</v>
      </c>
      <c r="B98" s="16" t="s">
        <v>238</v>
      </c>
      <c r="C98" s="17">
        <v>404</v>
      </c>
      <c r="D98" s="16" t="s">
        <v>247</v>
      </c>
      <c r="E98" s="16"/>
      <c r="F98" s="16"/>
      <c r="G98" s="18">
        <v>109</v>
      </c>
      <c r="H98" s="18">
        <v>1070</v>
      </c>
      <c r="I98" s="18">
        <v>1</v>
      </c>
      <c r="J98" s="18" t="s">
        <v>135</v>
      </c>
      <c r="K98" s="19"/>
      <c r="L98" s="16" t="s">
        <v>177</v>
      </c>
      <c r="M98" s="18">
        <v>18</v>
      </c>
      <c r="N98" s="18">
        <v>1.17</v>
      </c>
      <c r="O98" s="18">
        <v>12</v>
      </c>
      <c r="P98" s="16" t="s">
        <v>138</v>
      </c>
      <c r="Q98" s="18">
        <v>395</v>
      </c>
      <c r="R98" s="18">
        <v>408</v>
      </c>
      <c r="S98" s="18" t="s">
        <v>201</v>
      </c>
      <c r="T98" s="16" t="s">
        <v>171</v>
      </c>
      <c r="U98" s="16" t="s">
        <v>131</v>
      </c>
      <c r="V98" s="16" t="s">
        <v>643</v>
      </c>
      <c r="W98" s="18" t="s">
        <v>340</v>
      </c>
      <c r="X98" s="18"/>
      <c r="Y98" s="18" t="s">
        <v>644</v>
      </c>
      <c r="Z98" s="18" t="s">
        <v>645</v>
      </c>
      <c r="AA98" s="18"/>
      <c r="AB98" s="18"/>
      <c r="AC98" s="16" t="s">
        <v>152</v>
      </c>
      <c r="AD98" s="16"/>
      <c r="AE98" s="18">
        <v>16093</v>
      </c>
      <c r="AF98" s="16" t="str">
        <f t="shared" si="1"/>
        <v>Ma'oz 2010 16093</v>
      </c>
      <c r="AG98" s="18" t="s">
        <v>641</v>
      </c>
      <c r="AH98" s="18"/>
      <c r="AI98" s="18" t="s">
        <v>238</v>
      </c>
      <c r="AJ98" s="27" t="s">
        <v>239</v>
      </c>
    </row>
    <row r="99" spans="1:36" s="17" customFormat="1" ht="106.95" customHeight="1" x14ac:dyDescent="0.3">
      <c r="A99" s="15" t="s">
        <v>646</v>
      </c>
      <c r="B99" s="16" t="s">
        <v>238</v>
      </c>
      <c r="C99" s="17">
        <v>405</v>
      </c>
      <c r="D99" s="16" t="s">
        <v>247</v>
      </c>
      <c r="E99" s="16"/>
      <c r="F99" s="16"/>
      <c r="G99" s="18">
        <v>109</v>
      </c>
      <c r="H99" s="18">
        <v>1070</v>
      </c>
      <c r="I99" s="18">
        <v>1</v>
      </c>
      <c r="J99" s="18" t="s">
        <v>135</v>
      </c>
      <c r="K99" s="19"/>
      <c r="L99" s="16" t="s">
        <v>177</v>
      </c>
      <c r="M99" s="18">
        <v>19</v>
      </c>
      <c r="N99" s="18">
        <v>2.2200000000000002</v>
      </c>
      <c r="O99" s="18">
        <v>4</v>
      </c>
      <c r="P99" s="16" t="s">
        <v>138</v>
      </c>
      <c r="Q99" s="18">
        <v>395</v>
      </c>
      <c r="R99" s="18">
        <v>408</v>
      </c>
      <c r="S99" s="18" t="s">
        <v>201</v>
      </c>
      <c r="T99" s="16" t="s">
        <v>171</v>
      </c>
      <c r="U99" s="16" t="s">
        <v>131</v>
      </c>
      <c r="V99" s="16" t="s">
        <v>638</v>
      </c>
      <c r="W99" s="18" t="s">
        <v>475</v>
      </c>
      <c r="X99" s="18"/>
      <c r="Y99" s="18" t="s">
        <v>647</v>
      </c>
      <c r="Z99" s="18" t="s">
        <v>648</v>
      </c>
      <c r="AA99" s="18"/>
      <c r="AB99" s="18"/>
      <c r="AC99" s="16" t="s">
        <v>142</v>
      </c>
      <c r="AD99" s="16"/>
      <c r="AE99" s="18">
        <v>16102</v>
      </c>
      <c r="AF99" s="16" t="str">
        <f t="shared" si="1"/>
        <v>Ma'oz 2010 16102</v>
      </c>
      <c r="AG99" s="18" t="s">
        <v>649</v>
      </c>
      <c r="AH99" s="18"/>
      <c r="AI99" s="18" t="s">
        <v>238</v>
      </c>
      <c r="AJ99" s="27" t="s">
        <v>239</v>
      </c>
    </row>
    <row r="100" spans="1:36" s="17" customFormat="1" ht="99" customHeight="1" x14ac:dyDescent="0.3">
      <c r="A100" s="15" t="s">
        <v>650</v>
      </c>
      <c r="B100" s="16" t="s">
        <v>238</v>
      </c>
      <c r="C100" s="17">
        <v>406</v>
      </c>
      <c r="D100" s="16" t="s">
        <v>247</v>
      </c>
      <c r="E100" s="16" t="s">
        <v>651</v>
      </c>
      <c r="F100" s="16"/>
      <c r="G100" s="18">
        <v>109</v>
      </c>
      <c r="H100" s="18">
        <v>1070</v>
      </c>
      <c r="I100" s="18">
        <v>1</v>
      </c>
      <c r="J100" s="18" t="s">
        <v>135</v>
      </c>
      <c r="K100" s="19"/>
      <c r="L100" s="16" t="s">
        <v>177</v>
      </c>
      <c r="M100" s="18">
        <v>18</v>
      </c>
      <c r="N100" s="18">
        <v>2.16</v>
      </c>
      <c r="O100" s="18">
        <v>12</v>
      </c>
      <c r="P100" s="16" t="s">
        <v>138</v>
      </c>
      <c r="Q100" s="18">
        <v>395</v>
      </c>
      <c r="R100" s="18">
        <v>408</v>
      </c>
      <c r="S100" s="18" t="s">
        <v>201</v>
      </c>
      <c r="T100" s="16" t="s">
        <v>171</v>
      </c>
      <c r="U100" s="16" t="s">
        <v>131</v>
      </c>
      <c r="V100" s="16" t="s">
        <v>643</v>
      </c>
      <c r="W100" s="18" t="s">
        <v>340</v>
      </c>
      <c r="X100" s="18"/>
      <c r="Y100" s="18" t="s">
        <v>639</v>
      </c>
      <c r="Z100" s="18" t="s">
        <v>652</v>
      </c>
      <c r="AA100" s="18"/>
      <c r="AB100" s="18"/>
      <c r="AC100" s="16" t="s">
        <v>142</v>
      </c>
      <c r="AD100" s="16"/>
      <c r="AE100" s="18">
        <v>16104</v>
      </c>
      <c r="AF100" s="16" t="str">
        <f t="shared" si="1"/>
        <v>Ma'oz 2010 16104</v>
      </c>
      <c r="AG100" s="18" t="s">
        <v>649</v>
      </c>
      <c r="AH100" s="18"/>
      <c r="AI100" s="18" t="s">
        <v>238</v>
      </c>
      <c r="AJ100" s="27" t="s">
        <v>239</v>
      </c>
    </row>
    <row r="101" spans="1:36" s="17" customFormat="1" ht="102" customHeight="1" x14ac:dyDescent="0.3">
      <c r="A101" s="15" t="s">
        <v>653</v>
      </c>
      <c r="B101" s="16" t="s">
        <v>238</v>
      </c>
      <c r="C101" s="17">
        <v>407</v>
      </c>
      <c r="D101" s="16" t="s">
        <v>247</v>
      </c>
      <c r="E101" s="16"/>
      <c r="F101" s="16"/>
      <c r="G101" s="18">
        <v>109</v>
      </c>
      <c r="H101" s="18">
        <v>1070</v>
      </c>
      <c r="I101" s="18">
        <v>1</v>
      </c>
      <c r="J101" s="18" t="s">
        <v>135</v>
      </c>
      <c r="K101" s="19"/>
      <c r="L101" s="16" t="s">
        <v>177</v>
      </c>
      <c r="M101" s="18">
        <v>15</v>
      </c>
      <c r="N101" s="18">
        <v>2.74</v>
      </c>
      <c r="O101" s="18">
        <v>6</v>
      </c>
      <c r="P101" s="16" t="s">
        <v>138</v>
      </c>
      <c r="Q101" s="18">
        <v>395</v>
      </c>
      <c r="R101" s="18">
        <v>408</v>
      </c>
      <c r="S101" s="18" t="s">
        <v>201</v>
      </c>
      <c r="T101" s="16" t="s">
        <v>171</v>
      </c>
      <c r="U101" s="16" t="s">
        <v>131</v>
      </c>
      <c r="V101" s="16" t="s">
        <v>654</v>
      </c>
      <c r="W101" s="18" t="s">
        <v>340</v>
      </c>
      <c r="X101" s="18"/>
      <c r="Y101" s="18" t="s">
        <v>655</v>
      </c>
      <c r="Z101" s="18" t="s">
        <v>656</v>
      </c>
      <c r="AA101" s="18"/>
      <c r="AB101" s="18"/>
      <c r="AC101" s="16" t="s">
        <v>140</v>
      </c>
      <c r="AD101" s="16"/>
      <c r="AE101" s="18">
        <v>16106</v>
      </c>
      <c r="AF101" s="16" t="str">
        <f t="shared" si="1"/>
        <v>Ma'oz 2010 16106</v>
      </c>
      <c r="AG101" s="18" t="s">
        <v>641</v>
      </c>
      <c r="AH101" s="18"/>
      <c r="AI101" s="18" t="s">
        <v>238</v>
      </c>
      <c r="AJ101" s="27" t="s">
        <v>239</v>
      </c>
    </row>
    <row r="102" spans="1:36" s="17" customFormat="1" ht="94.95" customHeight="1" x14ac:dyDescent="0.3">
      <c r="A102" s="15" t="s">
        <v>657</v>
      </c>
      <c r="B102" s="16" t="s">
        <v>238</v>
      </c>
      <c r="C102" s="17">
        <v>408</v>
      </c>
      <c r="D102" s="16" t="s">
        <v>247</v>
      </c>
      <c r="E102" s="16"/>
      <c r="F102" s="16"/>
      <c r="G102" s="18">
        <v>109</v>
      </c>
      <c r="H102" s="18">
        <v>1047</v>
      </c>
      <c r="I102" s="18">
        <v>1</v>
      </c>
      <c r="J102" s="18" t="s">
        <v>135</v>
      </c>
      <c r="K102" s="19"/>
      <c r="L102" s="16" t="s">
        <v>197</v>
      </c>
      <c r="M102" s="18">
        <v>18</v>
      </c>
      <c r="N102" s="18">
        <v>1.96</v>
      </c>
      <c r="O102" s="18">
        <v>12</v>
      </c>
      <c r="P102" s="16" t="s">
        <v>138</v>
      </c>
      <c r="Q102" s="18">
        <v>395</v>
      </c>
      <c r="R102" s="18">
        <v>408</v>
      </c>
      <c r="S102" s="18" t="s">
        <v>201</v>
      </c>
      <c r="T102" s="16" t="s">
        <v>171</v>
      </c>
      <c r="U102" s="16" t="s">
        <v>132</v>
      </c>
      <c r="V102" s="16" t="s">
        <v>658</v>
      </c>
      <c r="W102" s="18" t="s">
        <v>340</v>
      </c>
      <c r="X102" s="18"/>
      <c r="Y102" s="18" t="s">
        <v>659</v>
      </c>
      <c r="Z102" s="18" t="s">
        <v>656</v>
      </c>
      <c r="AA102" s="18"/>
      <c r="AB102" s="18"/>
      <c r="AC102" s="16" t="s">
        <v>140</v>
      </c>
      <c r="AD102" s="16"/>
      <c r="AE102" s="18">
        <v>16068</v>
      </c>
      <c r="AF102" s="16" t="str">
        <f t="shared" si="1"/>
        <v>Ma'oz 2010 16068</v>
      </c>
      <c r="AG102" s="18" t="s">
        <v>641</v>
      </c>
      <c r="AH102" s="18"/>
      <c r="AI102" s="18" t="s">
        <v>238</v>
      </c>
      <c r="AJ102" s="27" t="s">
        <v>239</v>
      </c>
    </row>
    <row r="103" spans="1:36" s="17" customFormat="1" ht="55.2" customHeight="1" x14ac:dyDescent="0.3">
      <c r="A103" s="15" t="s">
        <v>660</v>
      </c>
      <c r="B103" s="16" t="s">
        <v>238</v>
      </c>
      <c r="C103" s="17">
        <v>409</v>
      </c>
      <c r="D103" s="16" t="s">
        <v>247</v>
      </c>
      <c r="E103" s="16" t="s">
        <v>661</v>
      </c>
      <c r="F103" s="16"/>
      <c r="G103" s="18">
        <v>109</v>
      </c>
      <c r="H103" s="18" t="s">
        <v>263</v>
      </c>
      <c r="I103" s="18">
        <v>1</v>
      </c>
      <c r="J103" s="18" t="s">
        <v>135</v>
      </c>
      <c r="K103" s="19"/>
      <c r="L103" s="16" t="s">
        <v>177</v>
      </c>
      <c r="M103" s="18">
        <v>13</v>
      </c>
      <c r="N103" s="18">
        <v>0.76</v>
      </c>
      <c r="O103" s="18">
        <v>6</v>
      </c>
      <c r="P103" s="16" t="s">
        <v>138</v>
      </c>
      <c r="Q103" s="18">
        <v>395</v>
      </c>
      <c r="R103" s="18">
        <v>408</v>
      </c>
      <c r="S103" s="18" t="s">
        <v>201</v>
      </c>
      <c r="T103" s="16" t="s">
        <v>171</v>
      </c>
      <c r="U103" s="16" t="s">
        <v>131</v>
      </c>
      <c r="V103" s="25" t="s">
        <v>662</v>
      </c>
      <c r="W103" s="18" t="s">
        <v>357</v>
      </c>
      <c r="X103" s="18"/>
      <c r="Y103" s="18" t="s">
        <v>663</v>
      </c>
      <c r="Z103" s="18" t="s">
        <v>664</v>
      </c>
      <c r="AA103" s="18"/>
      <c r="AB103" s="18"/>
      <c r="AC103" s="16" t="s">
        <v>152</v>
      </c>
      <c r="AD103" s="16"/>
      <c r="AE103" s="18">
        <v>16118</v>
      </c>
      <c r="AF103" s="16" t="str">
        <f t="shared" si="1"/>
        <v>Ma'oz 2010 16118</v>
      </c>
      <c r="AG103" s="18" t="s">
        <v>665</v>
      </c>
      <c r="AH103" s="18"/>
      <c r="AI103" s="18" t="s">
        <v>238</v>
      </c>
      <c r="AJ103" s="27" t="s">
        <v>239</v>
      </c>
    </row>
    <row r="104" spans="1:36" s="17" customFormat="1" ht="45" customHeight="1" x14ac:dyDescent="0.3">
      <c r="A104" s="15" t="s">
        <v>666</v>
      </c>
      <c r="B104" s="16" t="s">
        <v>238</v>
      </c>
      <c r="C104" s="17">
        <v>410</v>
      </c>
      <c r="D104" s="16" t="s">
        <v>247</v>
      </c>
      <c r="E104" s="16"/>
      <c r="F104" s="16"/>
      <c r="G104" s="18">
        <v>109</v>
      </c>
      <c r="H104" s="18">
        <v>1047</v>
      </c>
      <c r="I104" s="18">
        <v>1</v>
      </c>
      <c r="J104" s="18" t="s">
        <v>135</v>
      </c>
      <c r="K104" s="19"/>
      <c r="L104" s="16" t="s">
        <v>197</v>
      </c>
      <c r="M104" s="18">
        <v>11</v>
      </c>
      <c r="N104" s="18">
        <v>0.74</v>
      </c>
      <c r="O104" s="18">
        <v>12</v>
      </c>
      <c r="P104" s="16" t="s">
        <v>138</v>
      </c>
      <c r="Q104" s="18">
        <v>395</v>
      </c>
      <c r="R104" s="18">
        <v>408</v>
      </c>
      <c r="S104" s="18" t="s">
        <v>201</v>
      </c>
      <c r="T104" s="16" t="s">
        <v>171</v>
      </c>
      <c r="U104" s="16" t="s">
        <v>132</v>
      </c>
      <c r="V104" s="25" t="s">
        <v>134</v>
      </c>
      <c r="W104" s="18" t="s">
        <v>340</v>
      </c>
      <c r="X104" s="18"/>
      <c r="Y104" s="18" t="s">
        <v>667</v>
      </c>
      <c r="Z104" s="18" t="s">
        <v>668</v>
      </c>
      <c r="AA104" s="18"/>
      <c r="AB104" s="18"/>
      <c r="AC104" s="16" t="s">
        <v>146</v>
      </c>
      <c r="AD104" s="16"/>
      <c r="AE104" s="18">
        <v>16058</v>
      </c>
      <c r="AF104" s="16" t="str">
        <f t="shared" si="1"/>
        <v>Ma'oz 2010 16058</v>
      </c>
      <c r="AG104" s="18"/>
      <c r="AH104" s="18"/>
      <c r="AI104" s="18" t="s">
        <v>238</v>
      </c>
      <c r="AJ104" s="27" t="s">
        <v>239</v>
      </c>
    </row>
    <row r="105" spans="1:36" s="17" customFormat="1" ht="46.2" customHeight="1" x14ac:dyDescent="0.3">
      <c r="A105" s="15" t="s">
        <v>669</v>
      </c>
      <c r="B105" s="16" t="s">
        <v>238</v>
      </c>
      <c r="C105" s="17">
        <v>411</v>
      </c>
      <c r="D105" s="16" t="s">
        <v>247</v>
      </c>
      <c r="E105" s="16"/>
      <c r="F105" s="16"/>
      <c r="G105" s="18">
        <v>109</v>
      </c>
      <c r="H105" s="18">
        <v>1070</v>
      </c>
      <c r="I105" s="18">
        <v>1</v>
      </c>
      <c r="J105" s="18" t="s">
        <v>135</v>
      </c>
      <c r="K105" s="19"/>
      <c r="L105" s="16" t="s">
        <v>197</v>
      </c>
      <c r="M105" s="18">
        <v>12</v>
      </c>
      <c r="N105" s="18">
        <v>0.82</v>
      </c>
      <c r="O105" s="18">
        <v>6</v>
      </c>
      <c r="P105" s="16" t="s">
        <v>138</v>
      </c>
      <c r="Q105" s="18">
        <v>395</v>
      </c>
      <c r="R105" s="18">
        <v>408</v>
      </c>
      <c r="S105" s="18" t="s">
        <v>201</v>
      </c>
      <c r="T105" s="16" t="s">
        <v>171</v>
      </c>
      <c r="U105" s="16" t="s">
        <v>132</v>
      </c>
      <c r="V105" s="25" t="s">
        <v>670</v>
      </c>
      <c r="W105" s="18" t="s">
        <v>141</v>
      </c>
      <c r="X105" s="18"/>
      <c r="Y105" s="18" t="s">
        <v>671</v>
      </c>
      <c r="Z105" s="18" t="s">
        <v>672</v>
      </c>
      <c r="AA105" s="18"/>
      <c r="AB105" s="18"/>
      <c r="AC105" s="16" t="s">
        <v>140</v>
      </c>
      <c r="AD105" s="16"/>
      <c r="AE105" s="18">
        <v>16077</v>
      </c>
      <c r="AF105" s="16" t="str">
        <f t="shared" si="1"/>
        <v>Ma'oz 2010 16077</v>
      </c>
      <c r="AG105" s="18" t="s">
        <v>673</v>
      </c>
      <c r="AH105" s="18"/>
      <c r="AI105" s="18" t="s">
        <v>238</v>
      </c>
      <c r="AJ105" s="27" t="s">
        <v>239</v>
      </c>
    </row>
    <row r="106" spans="1:36" s="17" customFormat="1" ht="43.95" customHeight="1" x14ac:dyDescent="0.3">
      <c r="A106" s="15" t="s">
        <v>674</v>
      </c>
      <c r="B106" s="16" t="s">
        <v>238</v>
      </c>
      <c r="C106" s="17">
        <v>412</v>
      </c>
      <c r="D106" s="16" t="s">
        <v>247</v>
      </c>
      <c r="E106" s="16"/>
      <c r="F106" s="16"/>
      <c r="G106" s="18">
        <v>109</v>
      </c>
      <c r="H106" s="18">
        <v>1135</v>
      </c>
      <c r="I106" s="18">
        <v>1</v>
      </c>
      <c r="J106" s="18" t="s">
        <v>135</v>
      </c>
      <c r="K106" s="19"/>
      <c r="L106" s="16" t="s">
        <v>197</v>
      </c>
      <c r="M106" s="18">
        <v>12</v>
      </c>
      <c r="N106" s="18">
        <v>0.56999999999999995</v>
      </c>
      <c r="O106" s="18">
        <v>12</v>
      </c>
      <c r="P106" s="16" t="s">
        <v>138</v>
      </c>
      <c r="Q106" s="18">
        <v>395</v>
      </c>
      <c r="R106" s="18">
        <v>408</v>
      </c>
      <c r="S106" s="18" t="s">
        <v>201</v>
      </c>
      <c r="T106" s="16" t="s">
        <v>171</v>
      </c>
      <c r="U106" s="16" t="s">
        <v>132</v>
      </c>
      <c r="V106" s="25" t="s">
        <v>361</v>
      </c>
      <c r="W106" s="18" t="s">
        <v>340</v>
      </c>
      <c r="X106" s="18"/>
      <c r="Y106" s="18" t="s">
        <v>675</v>
      </c>
      <c r="Z106" s="18" t="s">
        <v>672</v>
      </c>
      <c r="AA106" s="18"/>
      <c r="AB106" s="18"/>
      <c r="AC106" s="16" t="s">
        <v>140</v>
      </c>
      <c r="AD106" s="16"/>
      <c r="AE106" s="18">
        <v>16198</v>
      </c>
      <c r="AF106" s="16" t="str">
        <f t="shared" si="1"/>
        <v>Ma'oz 2010 16198</v>
      </c>
      <c r="AG106" s="18" t="s">
        <v>673</v>
      </c>
      <c r="AH106" s="18"/>
      <c r="AI106" s="18" t="s">
        <v>238</v>
      </c>
      <c r="AJ106" s="27" t="s">
        <v>239</v>
      </c>
    </row>
    <row r="107" spans="1:36" s="17" customFormat="1" ht="52.2" customHeight="1" x14ac:dyDescent="0.3">
      <c r="A107" s="15" t="s">
        <v>676</v>
      </c>
      <c r="B107" s="16" t="s">
        <v>238</v>
      </c>
      <c r="C107" s="17">
        <v>413</v>
      </c>
      <c r="D107" s="16" t="s">
        <v>247</v>
      </c>
      <c r="E107" s="16"/>
      <c r="F107" s="16"/>
      <c r="G107" s="18">
        <v>109</v>
      </c>
      <c r="H107" s="18">
        <v>1047</v>
      </c>
      <c r="I107" s="18">
        <v>1</v>
      </c>
      <c r="J107" s="18" t="s">
        <v>135</v>
      </c>
      <c r="K107" s="19"/>
      <c r="L107" s="16" t="s">
        <v>197</v>
      </c>
      <c r="M107" s="18">
        <v>11</v>
      </c>
      <c r="N107" s="18">
        <v>0.69</v>
      </c>
      <c r="O107" s="18">
        <v>3</v>
      </c>
      <c r="P107" s="16" t="s">
        <v>138</v>
      </c>
      <c r="Q107" s="18">
        <v>395</v>
      </c>
      <c r="R107" s="18">
        <v>408</v>
      </c>
      <c r="S107" s="18" t="s">
        <v>201</v>
      </c>
      <c r="T107" s="16" t="s">
        <v>171</v>
      </c>
      <c r="U107" s="16" t="s">
        <v>132</v>
      </c>
      <c r="V107" s="25" t="s">
        <v>134</v>
      </c>
      <c r="W107" s="18" t="s">
        <v>475</v>
      </c>
      <c r="X107" s="18"/>
      <c r="Y107" s="18" t="s">
        <v>677</v>
      </c>
      <c r="Z107" s="18" t="s">
        <v>678</v>
      </c>
      <c r="AA107" s="18"/>
      <c r="AB107" s="18"/>
      <c r="AC107" s="16" t="s">
        <v>140</v>
      </c>
      <c r="AD107" s="16"/>
      <c r="AE107" s="18">
        <v>16049</v>
      </c>
      <c r="AF107" s="16" t="str">
        <f t="shared" si="1"/>
        <v>Ma'oz 2010 16049</v>
      </c>
      <c r="AG107" s="18" t="s">
        <v>673</v>
      </c>
      <c r="AH107" s="18"/>
      <c r="AI107" s="18" t="s">
        <v>238</v>
      </c>
      <c r="AJ107" s="27" t="s">
        <v>239</v>
      </c>
    </row>
    <row r="108" spans="1:36" s="17" customFormat="1" ht="55.2" customHeight="1" x14ac:dyDescent="0.3">
      <c r="A108" s="15" t="s">
        <v>679</v>
      </c>
      <c r="B108" s="16" t="s">
        <v>238</v>
      </c>
      <c r="C108" s="17">
        <v>414</v>
      </c>
      <c r="D108" s="16" t="s">
        <v>247</v>
      </c>
      <c r="E108" s="16"/>
      <c r="F108" s="16"/>
      <c r="G108" s="18">
        <v>109</v>
      </c>
      <c r="H108" s="18" t="s">
        <v>280</v>
      </c>
      <c r="I108" s="18">
        <v>1</v>
      </c>
      <c r="J108" s="18" t="s">
        <v>135</v>
      </c>
      <c r="K108" s="19"/>
      <c r="L108" s="16" t="s">
        <v>181</v>
      </c>
      <c r="M108" s="18">
        <v>11</v>
      </c>
      <c r="N108" s="18">
        <v>0.76</v>
      </c>
      <c r="O108" s="18">
        <v>3</v>
      </c>
      <c r="P108" s="16" t="s">
        <v>138</v>
      </c>
      <c r="Q108" s="18">
        <v>395</v>
      </c>
      <c r="R108" s="18">
        <v>450</v>
      </c>
      <c r="S108" s="18" t="s">
        <v>202</v>
      </c>
      <c r="T108" s="16" t="s">
        <v>175</v>
      </c>
      <c r="U108" s="16" t="s">
        <v>132</v>
      </c>
      <c r="V108" s="25" t="s">
        <v>134</v>
      </c>
      <c r="W108" s="18" t="s">
        <v>141</v>
      </c>
      <c r="X108" s="18"/>
      <c r="Y108" s="18" t="s">
        <v>134</v>
      </c>
      <c r="Z108" s="18" t="s">
        <v>680</v>
      </c>
      <c r="AA108" s="18"/>
      <c r="AB108" s="18"/>
      <c r="AC108" s="16" t="s">
        <v>140</v>
      </c>
      <c r="AD108" s="16"/>
      <c r="AE108" s="18">
        <v>16350</v>
      </c>
      <c r="AF108" s="16" t="str">
        <f t="shared" si="1"/>
        <v>Ma'oz 2010 16350</v>
      </c>
      <c r="AG108" s="18" t="s">
        <v>665</v>
      </c>
      <c r="AH108" s="18"/>
      <c r="AI108" s="18" t="s">
        <v>238</v>
      </c>
      <c r="AJ108" s="27" t="s">
        <v>239</v>
      </c>
    </row>
    <row r="109" spans="1:36" s="17" customFormat="1" ht="78" x14ac:dyDescent="0.3">
      <c r="A109" s="15" t="s">
        <v>681</v>
      </c>
      <c r="B109" s="16" t="s">
        <v>238</v>
      </c>
      <c r="C109" s="17">
        <v>415</v>
      </c>
      <c r="D109" s="16" t="s">
        <v>247</v>
      </c>
      <c r="E109" s="16" t="s">
        <v>682</v>
      </c>
      <c r="F109" s="16"/>
      <c r="G109" s="18">
        <v>109</v>
      </c>
      <c r="H109" s="18">
        <v>1070</v>
      </c>
      <c r="I109" s="18">
        <v>1</v>
      </c>
      <c r="J109" s="18" t="s">
        <v>135</v>
      </c>
      <c r="K109" s="19"/>
      <c r="L109" s="16" t="s">
        <v>181</v>
      </c>
      <c r="M109" s="18">
        <v>11</v>
      </c>
      <c r="N109" s="18">
        <v>0.32</v>
      </c>
      <c r="O109" s="18" t="s">
        <v>140</v>
      </c>
      <c r="P109" s="16" t="s">
        <v>138</v>
      </c>
      <c r="Q109" s="18">
        <v>395</v>
      </c>
      <c r="R109" s="18">
        <v>450</v>
      </c>
      <c r="S109" s="18" t="s">
        <v>202</v>
      </c>
      <c r="T109" s="16" t="s">
        <v>175</v>
      </c>
      <c r="U109" s="16" t="s">
        <v>132</v>
      </c>
      <c r="V109" s="25" t="s">
        <v>134</v>
      </c>
      <c r="W109" s="18" t="s">
        <v>134</v>
      </c>
      <c r="X109" s="18"/>
      <c r="Y109" s="18" t="s">
        <v>134</v>
      </c>
      <c r="Z109" s="18" t="s">
        <v>683</v>
      </c>
      <c r="AA109" s="18"/>
      <c r="AB109" s="18"/>
      <c r="AC109" s="16" t="s">
        <v>140</v>
      </c>
      <c r="AD109" s="16"/>
      <c r="AE109" s="18">
        <v>16146</v>
      </c>
      <c r="AF109" s="16" t="str">
        <f t="shared" si="1"/>
        <v>Ma'oz 2010 16146</v>
      </c>
      <c r="AG109" s="18" t="s">
        <v>665</v>
      </c>
      <c r="AH109" s="18"/>
      <c r="AI109" s="18" t="s">
        <v>238</v>
      </c>
      <c r="AJ109" s="27" t="s">
        <v>239</v>
      </c>
    </row>
    <row r="110" spans="1:36" s="17" customFormat="1" ht="90" customHeight="1" x14ac:dyDescent="0.3">
      <c r="A110" s="15" t="s">
        <v>684</v>
      </c>
      <c r="B110" s="16" t="s">
        <v>238</v>
      </c>
      <c r="C110" s="17">
        <v>416</v>
      </c>
      <c r="D110" s="16" t="s">
        <v>247</v>
      </c>
      <c r="E110" s="16"/>
      <c r="F110" s="16"/>
      <c r="G110" s="18">
        <v>109</v>
      </c>
      <c r="H110" s="18">
        <v>1053</v>
      </c>
      <c r="I110" s="18">
        <v>1</v>
      </c>
      <c r="J110" s="18" t="s">
        <v>135</v>
      </c>
      <c r="K110" s="18"/>
      <c r="L110" s="16" t="s">
        <v>176</v>
      </c>
      <c r="M110" s="18">
        <v>14</v>
      </c>
      <c r="N110" s="18">
        <v>0.93</v>
      </c>
      <c r="O110" s="18">
        <v>6</v>
      </c>
      <c r="P110" s="16" t="s">
        <v>138</v>
      </c>
      <c r="Q110" s="18">
        <v>393</v>
      </c>
      <c r="R110" s="18">
        <v>395</v>
      </c>
      <c r="S110" s="18" t="s">
        <v>193</v>
      </c>
      <c r="T110" s="16" t="s">
        <v>165</v>
      </c>
      <c r="U110" s="17" t="s">
        <v>131</v>
      </c>
      <c r="V110" s="16" t="s">
        <v>685</v>
      </c>
      <c r="W110" s="18" t="s">
        <v>686</v>
      </c>
      <c r="X110" s="18"/>
      <c r="Y110" s="18" t="s">
        <v>687</v>
      </c>
      <c r="Z110" s="18" t="s">
        <v>688</v>
      </c>
      <c r="AA110" s="18"/>
      <c r="AB110" s="18"/>
      <c r="AC110" s="16" t="s">
        <v>142</v>
      </c>
      <c r="AD110" s="16"/>
      <c r="AE110" s="18">
        <v>16075</v>
      </c>
      <c r="AF110" s="16" t="str">
        <f t="shared" si="1"/>
        <v>Ma'oz 2010 16075</v>
      </c>
      <c r="AG110" s="18" t="s">
        <v>689</v>
      </c>
      <c r="AH110" s="18"/>
      <c r="AI110" s="18" t="s">
        <v>238</v>
      </c>
      <c r="AJ110" s="27" t="s">
        <v>239</v>
      </c>
    </row>
    <row r="111" spans="1:36" s="17" customFormat="1" ht="97.5" customHeight="1" x14ac:dyDescent="0.3">
      <c r="A111" s="15" t="s">
        <v>690</v>
      </c>
      <c r="B111" s="16" t="s">
        <v>238</v>
      </c>
      <c r="C111" s="17">
        <v>417</v>
      </c>
      <c r="D111" s="16" t="s">
        <v>247</v>
      </c>
      <c r="E111" s="16"/>
      <c r="F111" s="16"/>
      <c r="G111" s="18">
        <v>109</v>
      </c>
      <c r="H111" s="18">
        <v>1135</v>
      </c>
      <c r="I111" s="18">
        <v>1</v>
      </c>
      <c r="J111" s="18" t="s">
        <v>135</v>
      </c>
      <c r="K111" s="18"/>
      <c r="L111" s="16" t="s">
        <v>176</v>
      </c>
      <c r="M111" s="18">
        <v>13</v>
      </c>
      <c r="N111" s="18">
        <v>1.4</v>
      </c>
      <c r="O111" s="18">
        <v>6</v>
      </c>
      <c r="P111" s="16" t="s">
        <v>138</v>
      </c>
      <c r="Q111" s="18">
        <v>393</v>
      </c>
      <c r="R111" s="18">
        <v>423</v>
      </c>
      <c r="S111" s="18" t="s">
        <v>205</v>
      </c>
      <c r="T111" s="16" t="s">
        <v>171</v>
      </c>
      <c r="U111" s="17" t="s">
        <v>131</v>
      </c>
      <c r="V111" s="16" t="s">
        <v>691</v>
      </c>
      <c r="W111" s="18" t="s">
        <v>340</v>
      </c>
      <c r="X111" s="18"/>
      <c r="Y111" s="18" t="s">
        <v>692</v>
      </c>
      <c r="Z111" s="18" t="s">
        <v>693</v>
      </c>
      <c r="AA111" s="18"/>
      <c r="AB111" s="18"/>
      <c r="AC111" s="16" t="s">
        <v>140</v>
      </c>
      <c r="AD111" s="16"/>
      <c r="AE111" s="18">
        <v>16174</v>
      </c>
      <c r="AF111" s="16" t="str">
        <f t="shared" si="1"/>
        <v>Ma'oz 2010 16174</v>
      </c>
      <c r="AG111" s="18"/>
      <c r="AH111" s="18"/>
      <c r="AI111" s="18" t="s">
        <v>238</v>
      </c>
      <c r="AJ111" s="27" t="s">
        <v>239</v>
      </c>
    </row>
    <row r="112" spans="1:36" s="17" customFormat="1" ht="106.5" customHeight="1" x14ac:dyDescent="0.3">
      <c r="A112" s="15" t="s">
        <v>694</v>
      </c>
      <c r="B112" s="16" t="s">
        <v>238</v>
      </c>
      <c r="C112" s="17">
        <v>418</v>
      </c>
      <c r="D112" s="16" t="s">
        <v>247</v>
      </c>
      <c r="E112" s="16" t="s">
        <v>695</v>
      </c>
      <c r="F112" s="16"/>
      <c r="G112" s="18">
        <v>109</v>
      </c>
      <c r="H112" s="18">
        <v>1070</v>
      </c>
      <c r="I112" s="18">
        <v>1</v>
      </c>
      <c r="J112" s="18" t="s">
        <v>135</v>
      </c>
      <c r="K112" s="18"/>
      <c r="L112" s="16" t="s">
        <v>176</v>
      </c>
      <c r="M112" s="18">
        <v>17</v>
      </c>
      <c r="N112" s="18">
        <v>1.1399999999999999</v>
      </c>
      <c r="O112" s="18">
        <v>12</v>
      </c>
      <c r="P112" s="16" t="s">
        <v>138</v>
      </c>
      <c r="Q112" s="18">
        <v>408</v>
      </c>
      <c r="R112" s="18">
        <v>423</v>
      </c>
      <c r="S112" s="18" t="s">
        <v>170</v>
      </c>
      <c r="T112" s="16" t="s">
        <v>171</v>
      </c>
      <c r="U112" s="17" t="s">
        <v>131</v>
      </c>
      <c r="V112" s="25" t="s">
        <v>696</v>
      </c>
      <c r="W112" s="18" t="s">
        <v>697</v>
      </c>
      <c r="X112" s="18"/>
      <c r="Y112" s="18" t="s">
        <v>698</v>
      </c>
      <c r="Z112" s="18" t="s">
        <v>699</v>
      </c>
      <c r="AA112" s="18"/>
      <c r="AB112" s="18"/>
      <c r="AC112" s="16" t="s">
        <v>148</v>
      </c>
      <c r="AD112" s="16"/>
      <c r="AE112" s="18">
        <v>16429</v>
      </c>
      <c r="AF112" s="16" t="str">
        <f t="shared" si="1"/>
        <v>Ma'oz 2010 16429</v>
      </c>
      <c r="AG112" s="18" t="s">
        <v>700</v>
      </c>
      <c r="AH112" s="18"/>
      <c r="AI112" s="18" t="s">
        <v>238</v>
      </c>
      <c r="AJ112" s="27" t="s">
        <v>239</v>
      </c>
    </row>
    <row r="113" spans="1:36" s="17" customFormat="1" ht="90.45" customHeight="1" x14ac:dyDescent="0.3">
      <c r="A113" s="15" t="s">
        <v>701</v>
      </c>
      <c r="B113" s="16" t="s">
        <v>238</v>
      </c>
      <c r="C113" s="17">
        <v>419</v>
      </c>
      <c r="D113" s="16" t="s">
        <v>247</v>
      </c>
      <c r="E113" s="16"/>
      <c r="F113" s="16"/>
      <c r="G113" s="18">
        <v>109</v>
      </c>
      <c r="H113" s="18">
        <v>1047</v>
      </c>
      <c r="I113" s="18">
        <v>1</v>
      </c>
      <c r="J113" s="18" t="s">
        <v>135</v>
      </c>
      <c r="K113" s="19"/>
      <c r="L113" s="16" t="s">
        <v>176</v>
      </c>
      <c r="M113" s="18">
        <v>15</v>
      </c>
      <c r="N113" s="18">
        <v>1.88</v>
      </c>
      <c r="O113" s="18">
        <v>6</v>
      </c>
      <c r="P113" s="16" t="s">
        <v>138</v>
      </c>
      <c r="Q113" s="18">
        <v>408</v>
      </c>
      <c r="R113" s="18">
        <v>423</v>
      </c>
      <c r="S113" s="18" t="s">
        <v>170</v>
      </c>
      <c r="T113" s="16" t="s">
        <v>171</v>
      </c>
      <c r="U113" s="17" t="s">
        <v>131</v>
      </c>
      <c r="V113" s="25" t="s">
        <v>696</v>
      </c>
      <c r="W113" s="18" t="s">
        <v>697</v>
      </c>
      <c r="X113" s="18"/>
      <c r="Y113" s="18" t="s">
        <v>698</v>
      </c>
      <c r="Z113" s="18" t="s">
        <v>702</v>
      </c>
      <c r="AA113" s="18"/>
      <c r="AB113" s="18"/>
      <c r="AC113" s="16" t="s">
        <v>152</v>
      </c>
      <c r="AD113" s="16"/>
      <c r="AE113" s="18">
        <v>16057</v>
      </c>
      <c r="AF113" s="16" t="str">
        <f t="shared" si="1"/>
        <v>Ma'oz 2010 16057</v>
      </c>
      <c r="AG113" s="18" t="s">
        <v>703</v>
      </c>
      <c r="AH113" s="18"/>
      <c r="AI113" s="18" t="s">
        <v>238</v>
      </c>
      <c r="AJ113" s="27" t="s">
        <v>239</v>
      </c>
    </row>
    <row r="114" spans="1:36" s="17" customFormat="1" ht="91.2" customHeight="1" x14ac:dyDescent="0.3">
      <c r="A114" s="15" t="s">
        <v>704</v>
      </c>
      <c r="B114" s="16" t="s">
        <v>238</v>
      </c>
      <c r="C114" s="17">
        <v>420</v>
      </c>
      <c r="D114" s="16" t="s">
        <v>247</v>
      </c>
      <c r="E114" s="16"/>
      <c r="F114" s="16"/>
      <c r="G114" s="18">
        <v>109</v>
      </c>
      <c r="H114" s="18">
        <v>1135</v>
      </c>
      <c r="I114" s="18">
        <v>1</v>
      </c>
      <c r="J114" s="18" t="s">
        <v>135</v>
      </c>
      <c r="K114" s="18"/>
      <c r="L114" s="16" t="s">
        <v>140</v>
      </c>
      <c r="M114" s="18">
        <v>16</v>
      </c>
      <c r="N114" s="18">
        <v>1.59</v>
      </c>
      <c r="O114" s="18" t="s">
        <v>140</v>
      </c>
      <c r="P114" s="16" t="s">
        <v>138</v>
      </c>
      <c r="Q114" s="18">
        <v>300</v>
      </c>
      <c r="R114" s="18">
        <v>500</v>
      </c>
      <c r="S114" s="18" t="s">
        <v>182</v>
      </c>
      <c r="T114" s="16" t="s">
        <v>183</v>
      </c>
      <c r="U114" s="17" t="s">
        <v>132</v>
      </c>
      <c r="V114" s="16" t="s">
        <v>134</v>
      </c>
      <c r="W114" s="18" t="s">
        <v>134</v>
      </c>
      <c r="X114" s="18"/>
      <c r="Y114" s="18" t="s">
        <v>134</v>
      </c>
      <c r="Z114" s="18" t="s">
        <v>705</v>
      </c>
      <c r="AA114" s="18"/>
      <c r="AB114" s="18"/>
      <c r="AC114" s="16" t="s">
        <v>146</v>
      </c>
      <c r="AD114" s="16"/>
      <c r="AE114" s="18">
        <v>16184</v>
      </c>
      <c r="AF114" s="16" t="str">
        <f t="shared" si="1"/>
        <v>Ma'oz 2010 16184</v>
      </c>
      <c r="AG114" s="18"/>
      <c r="AH114" s="18"/>
      <c r="AI114" s="18" t="s">
        <v>238</v>
      </c>
      <c r="AJ114" s="27" t="s">
        <v>239</v>
      </c>
    </row>
    <row r="115" spans="1:36" s="17" customFormat="1" ht="66.45" customHeight="1" x14ac:dyDescent="0.3">
      <c r="A115" s="15" t="s">
        <v>706</v>
      </c>
      <c r="B115" s="16" t="s">
        <v>238</v>
      </c>
      <c r="C115" s="17">
        <v>421</v>
      </c>
      <c r="D115" s="16" t="s">
        <v>247</v>
      </c>
      <c r="E115" s="16"/>
      <c r="F115" s="16"/>
      <c r="G115" s="18">
        <v>109</v>
      </c>
      <c r="H115" s="18" t="s">
        <v>263</v>
      </c>
      <c r="I115" s="18">
        <v>1</v>
      </c>
      <c r="J115" s="18" t="s">
        <v>135</v>
      </c>
      <c r="K115" s="18"/>
      <c r="L115" s="16" t="s">
        <v>181</v>
      </c>
      <c r="M115" s="18">
        <v>14</v>
      </c>
      <c r="N115" s="18">
        <v>0.91</v>
      </c>
      <c r="O115" s="18" t="s">
        <v>140</v>
      </c>
      <c r="P115" s="16" t="s">
        <v>138</v>
      </c>
      <c r="Q115" s="18">
        <v>300</v>
      </c>
      <c r="R115" s="18">
        <v>500</v>
      </c>
      <c r="S115" s="18" t="s">
        <v>182</v>
      </c>
      <c r="T115" s="16" t="s">
        <v>183</v>
      </c>
      <c r="U115" s="17" t="s">
        <v>132</v>
      </c>
      <c r="V115" s="16" t="s">
        <v>134</v>
      </c>
      <c r="W115" s="18" t="s">
        <v>141</v>
      </c>
      <c r="X115" s="18"/>
      <c r="Y115" s="18" t="s">
        <v>134</v>
      </c>
      <c r="Z115" s="18" t="s">
        <v>707</v>
      </c>
      <c r="AA115" s="18"/>
      <c r="AB115" s="18"/>
      <c r="AC115" s="16" t="s">
        <v>154</v>
      </c>
      <c r="AD115" s="16"/>
      <c r="AE115" s="18">
        <v>16136</v>
      </c>
      <c r="AF115" s="16" t="str">
        <f t="shared" si="1"/>
        <v>Ma'oz 2010 16136</v>
      </c>
      <c r="AG115" s="18"/>
      <c r="AH115" s="18"/>
      <c r="AI115" s="18" t="s">
        <v>238</v>
      </c>
      <c r="AJ115" s="27" t="s">
        <v>239</v>
      </c>
    </row>
    <row r="116" spans="1:36" s="17" customFormat="1" ht="78" x14ac:dyDescent="0.3">
      <c r="A116" s="15" t="s">
        <v>708</v>
      </c>
      <c r="B116" s="16" t="s">
        <v>238</v>
      </c>
      <c r="C116" s="17">
        <v>422</v>
      </c>
      <c r="D116" s="16" t="s">
        <v>247</v>
      </c>
      <c r="E116" s="16"/>
      <c r="F116" s="16"/>
      <c r="G116" s="18">
        <v>109</v>
      </c>
      <c r="H116" s="18" t="s">
        <v>280</v>
      </c>
      <c r="I116" s="18">
        <v>1</v>
      </c>
      <c r="J116" s="18" t="s">
        <v>135</v>
      </c>
      <c r="K116" s="19"/>
      <c r="L116" s="16" t="s">
        <v>181</v>
      </c>
      <c r="M116" s="18">
        <v>11</v>
      </c>
      <c r="N116" s="18">
        <v>0.9</v>
      </c>
      <c r="O116" s="18" t="s">
        <v>140</v>
      </c>
      <c r="P116" s="16" t="s">
        <v>138</v>
      </c>
      <c r="Q116" s="18" t="s">
        <v>140</v>
      </c>
      <c r="R116" s="18" t="s">
        <v>140</v>
      </c>
      <c r="S116" s="18" t="s">
        <v>151</v>
      </c>
      <c r="T116" s="16" t="s">
        <v>140</v>
      </c>
      <c r="U116" s="17" t="s">
        <v>132</v>
      </c>
      <c r="V116" s="16" t="s">
        <v>134</v>
      </c>
      <c r="W116" s="18" t="s">
        <v>134</v>
      </c>
      <c r="X116" s="18"/>
      <c r="Y116" s="18" t="s">
        <v>134</v>
      </c>
      <c r="Z116" s="18" t="s">
        <v>134</v>
      </c>
      <c r="AA116" s="18"/>
      <c r="AB116" s="18"/>
      <c r="AC116" s="16" t="s">
        <v>140</v>
      </c>
      <c r="AD116" s="16"/>
      <c r="AE116" s="19">
        <v>16144</v>
      </c>
      <c r="AF116" s="16"/>
      <c r="AG116" s="18"/>
      <c r="AH116" s="18"/>
      <c r="AI116" s="18" t="s">
        <v>238</v>
      </c>
      <c r="AJ116" s="27" t="s">
        <v>239</v>
      </c>
    </row>
    <row r="117" spans="1:36" s="17" customFormat="1" ht="78" x14ac:dyDescent="0.3">
      <c r="A117" s="15" t="s">
        <v>709</v>
      </c>
      <c r="B117" s="16" t="s">
        <v>238</v>
      </c>
      <c r="C117" s="17">
        <v>423</v>
      </c>
      <c r="D117" s="16" t="s">
        <v>247</v>
      </c>
      <c r="E117" s="16"/>
      <c r="F117" s="16"/>
      <c r="G117" s="18">
        <v>109</v>
      </c>
      <c r="H117" s="18" t="s">
        <v>280</v>
      </c>
      <c r="I117" s="18">
        <v>1</v>
      </c>
      <c r="J117" s="18" t="s">
        <v>135</v>
      </c>
      <c r="K117" s="19"/>
      <c r="L117" s="16" t="s">
        <v>181</v>
      </c>
      <c r="M117" s="18">
        <v>13</v>
      </c>
      <c r="N117" s="18" t="s">
        <v>140</v>
      </c>
      <c r="O117" s="18">
        <v>12</v>
      </c>
      <c r="P117" s="16" t="s">
        <v>138</v>
      </c>
      <c r="Q117" s="18" t="s">
        <v>140</v>
      </c>
      <c r="R117" s="18" t="s">
        <v>140</v>
      </c>
      <c r="S117" s="18" t="s">
        <v>151</v>
      </c>
      <c r="T117" s="16" t="s">
        <v>140</v>
      </c>
      <c r="U117" s="17" t="s">
        <v>132</v>
      </c>
      <c r="V117" s="16" t="s">
        <v>134</v>
      </c>
      <c r="W117" s="18" t="s">
        <v>141</v>
      </c>
      <c r="X117" s="18"/>
      <c r="Y117" s="18" t="s">
        <v>692</v>
      </c>
      <c r="Z117" s="18" t="s">
        <v>710</v>
      </c>
      <c r="AA117" s="18"/>
      <c r="AB117" s="18"/>
      <c r="AC117" s="16" t="s">
        <v>140</v>
      </c>
      <c r="AD117" s="16"/>
      <c r="AE117" s="19">
        <v>16367</v>
      </c>
      <c r="AF117" s="16"/>
      <c r="AG117" s="18"/>
      <c r="AH117" s="18"/>
      <c r="AI117" s="18" t="s">
        <v>238</v>
      </c>
      <c r="AJ117" s="27" t="s">
        <v>239</v>
      </c>
    </row>
    <row r="118" spans="1:36" s="17" customFormat="1" ht="78" x14ac:dyDescent="0.3">
      <c r="A118" s="15" t="s">
        <v>711</v>
      </c>
      <c r="B118" s="16" t="s">
        <v>238</v>
      </c>
      <c r="C118" s="17">
        <v>424</v>
      </c>
      <c r="D118" s="16" t="s">
        <v>247</v>
      </c>
      <c r="E118" s="16"/>
      <c r="F118" s="16"/>
      <c r="G118" s="18">
        <v>109</v>
      </c>
      <c r="H118" s="18" t="s">
        <v>280</v>
      </c>
      <c r="I118" s="18">
        <v>1</v>
      </c>
      <c r="J118" s="18" t="s">
        <v>135</v>
      </c>
      <c r="K118" s="19"/>
      <c r="L118" s="16" t="s">
        <v>181</v>
      </c>
      <c r="M118" s="18">
        <v>13</v>
      </c>
      <c r="N118" s="18" t="s">
        <v>140</v>
      </c>
      <c r="O118" s="18">
        <v>12</v>
      </c>
      <c r="P118" s="16" t="s">
        <v>138</v>
      </c>
      <c r="Q118" s="18" t="s">
        <v>140</v>
      </c>
      <c r="R118" s="18" t="s">
        <v>140</v>
      </c>
      <c r="S118" s="18" t="s">
        <v>151</v>
      </c>
      <c r="T118" s="16" t="s">
        <v>140</v>
      </c>
      <c r="U118" s="17" t="s">
        <v>132</v>
      </c>
      <c r="V118" s="16" t="s">
        <v>134</v>
      </c>
      <c r="W118" s="18" t="s">
        <v>141</v>
      </c>
      <c r="X118" s="18"/>
      <c r="Y118" s="18" t="s">
        <v>692</v>
      </c>
      <c r="Z118" s="18" t="s">
        <v>199</v>
      </c>
      <c r="AA118" s="18"/>
      <c r="AB118" s="18"/>
      <c r="AC118" s="16" t="s">
        <v>140</v>
      </c>
      <c r="AD118" s="16"/>
      <c r="AE118" s="19">
        <v>16368</v>
      </c>
      <c r="AF118" s="16"/>
      <c r="AG118" s="18"/>
      <c r="AH118" s="18"/>
      <c r="AI118" s="18" t="s">
        <v>238</v>
      </c>
      <c r="AJ118" s="27" t="s">
        <v>239</v>
      </c>
    </row>
    <row r="119" spans="1:36" s="17" customFormat="1" ht="78" x14ac:dyDescent="0.3">
      <c r="A119" s="15" t="s">
        <v>712</v>
      </c>
      <c r="B119" s="16" t="s">
        <v>238</v>
      </c>
      <c r="C119" s="17">
        <v>425</v>
      </c>
      <c r="D119" s="16" t="s">
        <v>247</v>
      </c>
      <c r="E119" s="16" t="s">
        <v>713</v>
      </c>
      <c r="F119" s="16"/>
      <c r="G119" s="18">
        <v>109</v>
      </c>
      <c r="H119" s="18" t="s">
        <v>280</v>
      </c>
      <c r="I119" s="18">
        <v>1</v>
      </c>
      <c r="J119" s="18" t="s">
        <v>135</v>
      </c>
      <c r="K119" s="19"/>
      <c r="L119" s="16" t="s">
        <v>140</v>
      </c>
      <c r="M119" s="18" t="s">
        <v>140</v>
      </c>
      <c r="N119" s="18" t="s">
        <v>140</v>
      </c>
      <c r="O119" s="18" t="s">
        <v>140</v>
      </c>
      <c r="P119" s="16" t="s">
        <v>140</v>
      </c>
      <c r="Q119" s="18" t="s">
        <v>140</v>
      </c>
      <c r="R119" s="18" t="s">
        <v>140</v>
      </c>
      <c r="S119" s="18" t="s">
        <v>151</v>
      </c>
      <c r="T119" s="16" t="s">
        <v>140</v>
      </c>
      <c r="U119" s="17" t="s">
        <v>132</v>
      </c>
      <c r="V119" s="16" t="s">
        <v>140</v>
      </c>
      <c r="W119" s="18" t="s">
        <v>140</v>
      </c>
      <c r="X119" s="18"/>
      <c r="Y119" s="18" t="s">
        <v>140</v>
      </c>
      <c r="Z119" s="18" t="s">
        <v>140</v>
      </c>
      <c r="AA119" s="18"/>
      <c r="AB119" s="18"/>
      <c r="AC119" s="16" t="s">
        <v>140</v>
      </c>
      <c r="AD119" s="16"/>
      <c r="AE119" s="19">
        <v>16413</v>
      </c>
      <c r="AF119" s="16"/>
      <c r="AG119" s="18"/>
      <c r="AH119" s="18"/>
      <c r="AI119" s="18" t="s">
        <v>238</v>
      </c>
      <c r="AJ119" s="27" t="s">
        <v>239</v>
      </c>
    </row>
    <row r="120" spans="1:36" s="17" customFormat="1" ht="78" x14ac:dyDescent="0.3">
      <c r="A120" s="15" t="s">
        <v>714</v>
      </c>
      <c r="B120" s="16" t="s">
        <v>238</v>
      </c>
      <c r="C120" s="17">
        <v>426</v>
      </c>
      <c r="D120" s="16" t="s">
        <v>247</v>
      </c>
      <c r="E120" s="16"/>
      <c r="F120" s="16"/>
      <c r="G120" s="18">
        <v>109</v>
      </c>
      <c r="H120" s="18" t="s">
        <v>280</v>
      </c>
      <c r="I120" s="18">
        <v>1</v>
      </c>
      <c r="J120" s="18" t="s">
        <v>135</v>
      </c>
      <c r="K120" s="19"/>
      <c r="L120" s="16" t="s">
        <v>181</v>
      </c>
      <c r="M120" s="18">
        <v>17</v>
      </c>
      <c r="N120" s="18" t="s">
        <v>140</v>
      </c>
      <c r="O120" s="18" t="s">
        <v>140</v>
      </c>
      <c r="P120" s="16" t="s">
        <v>138</v>
      </c>
      <c r="Q120" s="18" t="s">
        <v>140</v>
      </c>
      <c r="R120" s="18" t="s">
        <v>140</v>
      </c>
      <c r="S120" s="18" t="s">
        <v>151</v>
      </c>
      <c r="T120" s="16" t="s">
        <v>140</v>
      </c>
      <c r="U120" s="17" t="s">
        <v>132</v>
      </c>
      <c r="V120" s="16" t="s">
        <v>134</v>
      </c>
      <c r="W120" s="18" t="s">
        <v>134</v>
      </c>
      <c r="X120" s="18"/>
      <c r="Y120" s="18" t="s">
        <v>134</v>
      </c>
      <c r="Z120" s="18" t="s">
        <v>134</v>
      </c>
      <c r="AA120" s="18"/>
      <c r="AB120" s="18"/>
      <c r="AC120" s="16" t="s">
        <v>140</v>
      </c>
      <c r="AD120" s="16"/>
      <c r="AE120" s="19">
        <v>16366</v>
      </c>
      <c r="AF120" s="16"/>
      <c r="AG120" s="18"/>
      <c r="AH120" s="18"/>
      <c r="AI120" s="18" t="s">
        <v>238</v>
      </c>
      <c r="AJ120" s="27" t="s">
        <v>239</v>
      </c>
    </row>
    <row r="121" spans="1:36" s="17" customFormat="1" ht="78" x14ac:dyDescent="0.3">
      <c r="A121" s="15" t="s">
        <v>715</v>
      </c>
      <c r="B121" s="16" t="s">
        <v>238</v>
      </c>
      <c r="C121" s="17">
        <v>427</v>
      </c>
      <c r="D121" s="16" t="s">
        <v>247</v>
      </c>
      <c r="E121" s="16"/>
      <c r="F121" s="16"/>
      <c r="G121" s="18">
        <v>109</v>
      </c>
      <c r="H121" s="18" t="s">
        <v>280</v>
      </c>
      <c r="I121" s="18">
        <v>1</v>
      </c>
      <c r="J121" s="18" t="s">
        <v>135</v>
      </c>
      <c r="K121" s="19"/>
      <c r="L121" s="16" t="s">
        <v>181</v>
      </c>
      <c r="M121" s="18">
        <v>15</v>
      </c>
      <c r="N121" s="18" t="s">
        <v>140</v>
      </c>
      <c r="O121" s="18" t="s">
        <v>140</v>
      </c>
      <c r="P121" s="16" t="s">
        <v>138</v>
      </c>
      <c r="Q121" s="18" t="s">
        <v>140</v>
      </c>
      <c r="R121" s="18" t="s">
        <v>140</v>
      </c>
      <c r="S121" s="18" t="s">
        <v>151</v>
      </c>
      <c r="T121" s="16" t="s">
        <v>140</v>
      </c>
      <c r="U121" s="17" t="s">
        <v>132</v>
      </c>
      <c r="V121" s="16" t="s">
        <v>134</v>
      </c>
      <c r="W121" s="18" t="s">
        <v>134</v>
      </c>
      <c r="X121" s="18"/>
      <c r="Y121" s="18" t="s">
        <v>134</v>
      </c>
      <c r="Z121" s="18" t="s">
        <v>134</v>
      </c>
      <c r="AA121" s="18"/>
      <c r="AB121" s="18"/>
      <c r="AC121" s="16" t="s">
        <v>140</v>
      </c>
      <c r="AD121" s="16"/>
      <c r="AE121" s="19">
        <v>16362</v>
      </c>
      <c r="AF121" s="16"/>
      <c r="AG121" s="18"/>
      <c r="AH121" s="18"/>
      <c r="AI121" s="18" t="s">
        <v>238</v>
      </c>
      <c r="AJ121" s="27" t="s">
        <v>239</v>
      </c>
    </row>
    <row r="122" spans="1:36" s="17" customFormat="1" ht="78" x14ac:dyDescent="0.3">
      <c r="A122" s="15" t="s">
        <v>716</v>
      </c>
      <c r="B122" s="16" t="s">
        <v>238</v>
      </c>
      <c r="C122" s="17">
        <v>428</v>
      </c>
      <c r="D122" s="16" t="s">
        <v>247</v>
      </c>
      <c r="E122" s="16"/>
      <c r="F122" s="16"/>
      <c r="G122" s="18">
        <v>109</v>
      </c>
      <c r="H122" s="18" t="s">
        <v>280</v>
      </c>
      <c r="I122" s="18">
        <v>1</v>
      </c>
      <c r="J122" s="18" t="s">
        <v>135</v>
      </c>
      <c r="K122" s="19"/>
      <c r="L122" s="16" t="s">
        <v>181</v>
      </c>
      <c r="M122" s="18">
        <v>14</v>
      </c>
      <c r="N122" s="18" t="s">
        <v>140</v>
      </c>
      <c r="O122" s="18" t="s">
        <v>140</v>
      </c>
      <c r="P122" s="16" t="s">
        <v>138</v>
      </c>
      <c r="Q122" s="18" t="s">
        <v>140</v>
      </c>
      <c r="R122" s="18" t="s">
        <v>140</v>
      </c>
      <c r="S122" s="18" t="s">
        <v>151</v>
      </c>
      <c r="T122" s="16" t="s">
        <v>140</v>
      </c>
      <c r="U122" s="17" t="s">
        <v>132</v>
      </c>
      <c r="V122" s="16" t="s">
        <v>717</v>
      </c>
      <c r="W122" s="18" t="s">
        <v>141</v>
      </c>
      <c r="X122" s="18"/>
      <c r="Y122" s="18" t="s">
        <v>134</v>
      </c>
      <c r="Z122" s="18" t="s">
        <v>134</v>
      </c>
      <c r="AA122" s="18"/>
      <c r="AB122" s="18"/>
      <c r="AC122" s="16" t="s">
        <v>140</v>
      </c>
      <c r="AD122" s="16"/>
      <c r="AE122" s="19">
        <v>16361</v>
      </c>
      <c r="AF122" s="16"/>
      <c r="AG122" s="18"/>
      <c r="AH122" s="18"/>
      <c r="AI122" s="18" t="s">
        <v>238</v>
      </c>
      <c r="AJ122" s="27" t="s">
        <v>239</v>
      </c>
    </row>
    <row r="123" spans="1:36" s="17" customFormat="1" ht="78" x14ac:dyDescent="0.3">
      <c r="A123" s="15" t="s">
        <v>718</v>
      </c>
      <c r="B123" s="16" t="s">
        <v>238</v>
      </c>
      <c r="C123" s="17">
        <v>429</v>
      </c>
      <c r="D123" s="16" t="s">
        <v>247</v>
      </c>
      <c r="E123" s="16"/>
      <c r="F123" s="16"/>
      <c r="G123" s="18">
        <v>109</v>
      </c>
      <c r="H123" s="18" t="s">
        <v>280</v>
      </c>
      <c r="I123" s="18">
        <v>1</v>
      </c>
      <c r="J123" s="18" t="s">
        <v>135</v>
      </c>
      <c r="K123" s="19"/>
      <c r="L123" s="16" t="s">
        <v>181</v>
      </c>
      <c r="M123" s="18">
        <v>12</v>
      </c>
      <c r="N123" s="18" t="s">
        <v>140</v>
      </c>
      <c r="O123" s="18" t="s">
        <v>140</v>
      </c>
      <c r="P123" s="16" t="s">
        <v>138</v>
      </c>
      <c r="Q123" s="18" t="s">
        <v>140</v>
      </c>
      <c r="R123" s="18" t="s">
        <v>140</v>
      </c>
      <c r="S123" s="18" t="s">
        <v>151</v>
      </c>
      <c r="T123" s="16" t="s">
        <v>140</v>
      </c>
      <c r="U123" s="17" t="s">
        <v>132</v>
      </c>
      <c r="V123" s="16" t="s">
        <v>134</v>
      </c>
      <c r="W123" s="18" t="s">
        <v>134</v>
      </c>
      <c r="X123" s="18"/>
      <c r="Y123" s="18" t="s">
        <v>134</v>
      </c>
      <c r="Z123" s="18" t="s">
        <v>134</v>
      </c>
      <c r="AA123" s="18"/>
      <c r="AB123" s="18"/>
      <c r="AC123" s="16" t="s">
        <v>140</v>
      </c>
      <c r="AD123" s="16"/>
      <c r="AE123" s="19">
        <v>16359</v>
      </c>
      <c r="AF123" s="16"/>
      <c r="AG123" s="18"/>
      <c r="AH123" s="18"/>
      <c r="AI123" s="18" t="s">
        <v>238</v>
      </c>
      <c r="AJ123" s="27" t="s">
        <v>239</v>
      </c>
    </row>
    <row r="124" spans="1:36" s="17" customFormat="1" ht="78" x14ac:dyDescent="0.3">
      <c r="A124" s="15" t="s">
        <v>719</v>
      </c>
      <c r="B124" s="16" t="s">
        <v>238</v>
      </c>
      <c r="C124" s="17">
        <v>430</v>
      </c>
      <c r="D124" s="16" t="s">
        <v>247</v>
      </c>
      <c r="E124" s="16"/>
      <c r="F124" s="16"/>
      <c r="G124" s="18">
        <v>109</v>
      </c>
      <c r="H124" s="18" t="s">
        <v>280</v>
      </c>
      <c r="I124" s="18">
        <v>1</v>
      </c>
      <c r="J124" s="18" t="s">
        <v>135</v>
      </c>
      <c r="K124" s="19"/>
      <c r="L124" s="16" t="s">
        <v>181</v>
      </c>
      <c r="M124" s="18">
        <v>13</v>
      </c>
      <c r="N124" s="18" t="s">
        <v>140</v>
      </c>
      <c r="O124" s="18" t="s">
        <v>140</v>
      </c>
      <c r="P124" s="16" t="s">
        <v>138</v>
      </c>
      <c r="Q124" s="18" t="s">
        <v>140</v>
      </c>
      <c r="R124" s="18" t="s">
        <v>140</v>
      </c>
      <c r="S124" s="18" t="s">
        <v>151</v>
      </c>
      <c r="T124" s="16" t="s">
        <v>140</v>
      </c>
      <c r="U124" s="17" t="s">
        <v>132</v>
      </c>
      <c r="V124" s="16" t="s">
        <v>720</v>
      </c>
      <c r="W124" s="18" t="s">
        <v>141</v>
      </c>
      <c r="X124" s="18"/>
      <c r="Y124" s="18" t="s">
        <v>134</v>
      </c>
      <c r="Z124" s="18" t="s">
        <v>134</v>
      </c>
      <c r="AA124" s="18"/>
      <c r="AB124" s="18"/>
      <c r="AC124" s="16" t="s">
        <v>140</v>
      </c>
      <c r="AD124" s="16"/>
      <c r="AE124" s="19">
        <v>16358</v>
      </c>
      <c r="AF124" s="16"/>
      <c r="AG124" s="18"/>
      <c r="AH124" s="18"/>
      <c r="AI124" s="18" t="s">
        <v>238</v>
      </c>
      <c r="AJ124" s="27" t="s">
        <v>239</v>
      </c>
    </row>
    <row r="125" spans="1:36" s="17" customFormat="1" ht="78" x14ac:dyDescent="0.3">
      <c r="A125" s="15" t="s">
        <v>721</v>
      </c>
      <c r="B125" s="16" t="s">
        <v>238</v>
      </c>
      <c r="C125" s="17">
        <v>431</v>
      </c>
      <c r="D125" s="16" t="s">
        <v>247</v>
      </c>
      <c r="E125" s="16"/>
      <c r="F125" s="16"/>
      <c r="G125" s="18">
        <v>109</v>
      </c>
      <c r="H125" s="18" t="s">
        <v>280</v>
      </c>
      <c r="I125" s="18">
        <v>1</v>
      </c>
      <c r="J125" s="18" t="s">
        <v>135</v>
      </c>
      <c r="K125" s="19"/>
      <c r="L125" s="16" t="s">
        <v>181</v>
      </c>
      <c r="M125" s="18">
        <v>15</v>
      </c>
      <c r="N125" s="18" t="s">
        <v>140</v>
      </c>
      <c r="O125" s="18" t="s">
        <v>140</v>
      </c>
      <c r="P125" s="16" t="s">
        <v>138</v>
      </c>
      <c r="Q125" s="18" t="s">
        <v>140</v>
      </c>
      <c r="R125" s="18" t="s">
        <v>140</v>
      </c>
      <c r="S125" s="18" t="s">
        <v>151</v>
      </c>
      <c r="T125" s="16" t="s">
        <v>140</v>
      </c>
      <c r="U125" s="17" t="s">
        <v>132</v>
      </c>
      <c r="V125" s="16" t="s">
        <v>134</v>
      </c>
      <c r="W125" s="18" t="s">
        <v>141</v>
      </c>
      <c r="X125" s="18"/>
      <c r="Y125" s="18" t="s">
        <v>134</v>
      </c>
      <c r="Z125" s="18" t="s">
        <v>134</v>
      </c>
      <c r="AA125" s="18"/>
      <c r="AB125" s="18"/>
      <c r="AC125" s="16" t="s">
        <v>140</v>
      </c>
      <c r="AD125" s="16"/>
      <c r="AE125" s="19">
        <v>16357</v>
      </c>
      <c r="AF125" s="16"/>
      <c r="AG125" s="18"/>
      <c r="AH125" s="18"/>
      <c r="AI125" s="18" t="s">
        <v>238</v>
      </c>
      <c r="AJ125" s="27" t="s">
        <v>239</v>
      </c>
    </row>
    <row r="126" spans="1:36" s="17" customFormat="1" ht="78" x14ac:dyDescent="0.3">
      <c r="A126" s="15" t="s">
        <v>722</v>
      </c>
      <c r="B126" s="16" t="s">
        <v>238</v>
      </c>
      <c r="C126" s="17">
        <v>432</v>
      </c>
      <c r="D126" s="16" t="s">
        <v>247</v>
      </c>
      <c r="E126" s="16"/>
      <c r="F126" s="16"/>
      <c r="G126" s="18">
        <v>109</v>
      </c>
      <c r="H126" s="18" t="s">
        <v>280</v>
      </c>
      <c r="I126" s="18">
        <v>1</v>
      </c>
      <c r="J126" s="18" t="s">
        <v>135</v>
      </c>
      <c r="K126" s="19"/>
      <c r="L126" s="16" t="s">
        <v>181</v>
      </c>
      <c r="M126" s="18">
        <v>14</v>
      </c>
      <c r="N126" s="18" t="s">
        <v>140</v>
      </c>
      <c r="O126" s="18" t="s">
        <v>140</v>
      </c>
      <c r="P126" s="16" t="s">
        <v>138</v>
      </c>
      <c r="Q126" s="18" t="s">
        <v>140</v>
      </c>
      <c r="R126" s="18" t="s">
        <v>140</v>
      </c>
      <c r="S126" s="18" t="s">
        <v>151</v>
      </c>
      <c r="T126" s="16" t="s">
        <v>140</v>
      </c>
      <c r="U126" s="17" t="s">
        <v>132</v>
      </c>
      <c r="V126" s="16" t="s">
        <v>134</v>
      </c>
      <c r="W126" s="18" t="s">
        <v>134</v>
      </c>
      <c r="X126" s="18"/>
      <c r="Y126" s="18" t="s">
        <v>134</v>
      </c>
      <c r="Z126" s="18" t="s">
        <v>134</v>
      </c>
      <c r="AA126" s="18"/>
      <c r="AB126" s="18"/>
      <c r="AC126" s="16" t="s">
        <v>140</v>
      </c>
      <c r="AD126" s="16"/>
      <c r="AE126" s="19">
        <v>16356</v>
      </c>
      <c r="AF126" s="16"/>
      <c r="AG126" s="18"/>
      <c r="AH126" s="18"/>
      <c r="AI126" s="18" t="s">
        <v>238</v>
      </c>
      <c r="AJ126" s="27" t="s">
        <v>239</v>
      </c>
    </row>
    <row r="127" spans="1:36" s="17" customFormat="1" ht="78" x14ac:dyDescent="0.3">
      <c r="A127" s="15" t="s">
        <v>723</v>
      </c>
      <c r="B127" s="16" t="s">
        <v>238</v>
      </c>
      <c r="C127" s="17">
        <v>433</v>
      </c>
      <c r="D127" s="16" t="s">
        <v>247</v>
      </c>
      <c r="E127" s="16"/>
      <c r="F127" s="16"/>
      <c r="G127" s="18">
        <v>109</v>
      </c>
      <c r="H127" s="18" t="s">
        <v>280</v>
      </c>
      <c r="I127" s="18">
        <v>1</v>
      </c>
      <c r="J127" s="18" t="s">
        <v>135</v>
      </c>
      <c r="K127" s="19"/>
      <c r="L127" s="16" t="s">
        <v>181</v>
      </c>
      <c r="M127" s="18">
        <v>13</v>
      </c>
      <c r="N127" s="18" t="s">
        <v>140</v>
      </c>
      <c r="O127" s="18" t="s">
        <v>140</v>
      </c>
      <c r="P127" s="16" t="s">
        <v>138</v>
      </c>
      <c r="Q127" s="18" t="s">
        <v>140</v>
      </c>
      <c r="R127" s="18" t="s">
        <v>140</v>
      </c>
      <c r="S127" s="18" t="s">
        <v>151</v>
      </c>
      <c r="T127" s="16" t="s">
        <v>140</v>
      </c>
      <c r="U127" s="17" t="s">
        <v>132</v>
      </c>
      <c r="V127" s="16" t="s">
        <v>134</v>
      </c>
      <c r="W127" s="18" t="s">
        <v>134</v>
      </c>
      <c r="X127" s="18"/>
      <c r="Y127" s="18" t="s">
        <v>134</v>
      </c>
      <c r="Z127" s="18" t="s">
        <v>134</v>
      </c>
      <c r="AA127" s="18"/>
      <c r="AB127" s="18"/>
      <c r="AC127" s="16" t="s">
        <v>140</v>
      </c>
      <c r="AD127" s="16"/>
      <c r="AE127" s="19">
        <v>16354</v>
      </c>
      <c r="AF127" s="16"/>
      <c r="AG127" s="18"/>
      <c r="AH127" s="18"/>
      <c r="AI127" s="18" t="s">
        <v>238</v>
      </c>
      <c r="AJ127" s="27" t="s">
        <v>239</v>
      </c>
    </row>
    <row r="128" spans="1:36" s="17" customFormat="1" ht="78" x14ac:dyDescent="0.3">
      <c r="A128" s="15" t="s">
        <v>724</v>
      </c>
      <c r="B128" s="16" t="s">
        <v>238</v>
      </c>
      <c r="C128" s="17">
        <v>434</v>
      </c>
      <c r="D128" s="16" t="s">
        <v>247</v>
      </c>
      <c r="E128" s="16"/>
      <c r="F128" s="16"/>
      <c r="G128" s="18">
        <v>109</v>
      </c>
      <c r="H128" s="18" t="s">
        <v>280</v>
      </c>
      <c r="I128" s="18">
        <v>1</v>
      </c>
      <c r="J128" s="18" t="s">
        <v>135</v>
      </c>
      <c r="K128" s="19"/>
      <c r="L128" s="16" t="s">
        <v>137</v>
      </c>
      <c r="M128" s="18">
        <v>15</v>
      </c>
      <c r="N128" s="18">
        <v>1.73</v>
      </c>
      <c r="O128" s="18">
        <v>6</v>
      </c>
      <c r="P128" s="16" t="s">
        <v>138</v>
      </c>
      <c r="Q128" s="18">
        <v>341</v>
      </c>
      <c r="R128" s="18">
        <v>346</v>
      </c>
      <c r="S128" s="18" t="s">
        <v>164</v>
      </c>
      <c r="T128" s="16" t="s">
        <v>139</v>
      </c>
      <c r="U128" s="17" t="s">
        <v>131</v>
      </c>
      <c r="V128" s="16" t="s">
        <v>725</v>
      </c>
      <c r="W128" s="18" t="s">
        <v>156</v>
      </c>
      <c r="X128" s="18"/>
      <c r="Y128" s="18" t="s">
        <v>203</v>
      </c>
      <c r="Z128" s="18" t="s">
        <v>726</v>
      </c>
      <c r="AA128" s="18"/>
      <c r="AB128" s="18"/>
      <c r="AC128" s="16" t="s">
        <v>140</v>
      </c>
      <c r="AD128" s="16"/>
      <c r="AE128" s="19">
        <v>16351</v>
      </c>
      <c r="AF128" s="16"/>
      <c r="AG128" s="18"/>
      <c r="AH128" s="18"/>
      <c r="AI128" s="18" t="s">
        <v>238</v>
      </c>
      <c r="AJ128" s="27" t="s">
        <v>239</v>
      </c>
    </row>
    <row r="129" spans="1:36" s="17" customFormat="1" ht="78" x14ac:dyDescent="0.3">
      <c r="A129" s="15" t="s">
        <v>727</v>
      </c>
      <c r="B129" s="16" t="s">
        <v>238</v>
      </c>
      <c r="C129" s="17">
        <v>435</v>
      </c>
      <c r="D129" s="16" t="s">
        <v>247</v>
      </c>
      <c r="E129" s="16"/>
      <c r="F129" s="16"/>
      <c r="G129" s="18">
        <v>109</v>
      </c>
      <c r="H129" s="18" t="s">
        <v>280</v>
      </c>
      <c r="I129" s="18">
        <v>1</v>
      </c>
      <c r="J129" s="18" t="s">
        <v>135</v>
      </c>
      <c r="K129" s="19"/>
      <c r="L129" s="16" t="s">
        <v>181</v>
      </c>
      <c r="M129" s="18">
        <v>14</v>
      </c>
      <c r="N129" s="18" t="s">
        <v>140</v>
      </c>
      <c r="O129" s="18" t="s">
        <v>140</v>
      </c>
      <c r="P129" s="16" t="s">
        <v>138</v>
      </c>
      <c r="Q129" s="18" t="s">
        <v>140</v>
      </c>
      <c r="R129" s="18" t="s">
        <v>140</v>
      </c>
      <c r="S129" s="18" t="s">
        <v>151</v>
      </c>
      <c r="T129" s="16" t="s">
        <v>140</v>
      </c>
      <c r="U129" s="17" t="s">
        <v>132</v>
      </c>
      <c r="V129" s="16" t="s">
        <v>134</v>
      </c>
      <c r="W129" s="18" t="s">
        <v>134</v>
      </c>
      <c r="X129" s="18"/>
      <c r="Y129" s="18" t="s">
        <v>134</v>
      </c>
      <c r="Z129" s="18" t="s">
        <v>134</v>
      </c>
      <c r="AA129" s="18"/>
      <c r="AB129" s="18"/>
      <c r="AC129" s="16" t="s">
        <v>140</v>
      </c>
      <c r="AD129" s="16"/>
      <c r="AE129" s="19">
        <v>16349</v>
      </c>
      <c r="AF129" s="16"/>
      <c r="AG129" s="18"/>
      <c r="AH129" s="18"/>
      <c r="AI129" s="18" t="s">
        <v>238</v>
      </c>
      <c r="AJ129" s="27" t="s">
        <v>239</v>
      </c>
    </row>
    <row r="130" spans="1:36" s="17" customFormat="1" ht="78" x14ac:dyDescent="0.3">
      <c r="A130" s="15" t="s">
        <v>728</v>
      </c>
      <c r="B130" s="16" t="s">
        <v>238</v>
      </c>
      <c r="C130" s="17">
        <v>436</v>
      </c>
      <c r="D130" s="16" t="s">
        <v>247</v>
      </c>
      <c r="E130" s="16"/>
      <c r="F130" s="16"/>
      <c r="G130" s="18">
        <v>109</v>
      </c>
      <c r="H130" s="18" t="s">
        <v>280</v>
      </c>
      <c r="I130" s="18">
        <v>1</v>
      </c>
      <c r="J130" s="18" t="s">
        <v>135</v>
      </c>
      <c r="K130" s="19"/>
      <c r="L130" s="16" t="s">
        <v>140</v>
      </c>
      <c r="M130" s="18" t="s">
        <v>140</v>
      </c>
      <c r="N130" s="18" t="s">
        <v>140</v>
      </c>
      <c r="O130" s="18" t="s">
        <v>140</v>
      </c>
      <c r="P130" s="16" t="s">
        <v>138</v>
      </c>
      <c r="Q130" s="18" t="s">
        <v>140</v>
      </c>
      <c r="R130" s="18" t="s">
        <v>140</v>
      </c>
      <c r="S130" s="18" t="s">
        <v>151</v>
      </c>
      <c r="T130" s="16" t="s">
        <v>140</v>
      </c>
      <c r="U130" s="17" t="s">
        <v>132</v>
      </c>
      <c r="V130" s="16" t="s">
        <v>134</v>
      </c>
      <c r="W130" s="18" t="s">
        <v>134</v>
      </c>
      <c r="X130" s="18"/>
      <c r="Y130" s="18" t="s">
        <v>134</v>
      </c>
      <c r="Z130" s="18" t="s">
        <v>134</v>
      </c>
      <c r="AA130" s="18"/>
      <c r="AB130" s="18"/>
      <c r="AC130" s="16" t="s">
        <v>140</v>
      </c>
      <c r="AD130" s="16"/>
      <c r="AE130" s="19">
        <v>16348</v>
      </c>
      <c r="AF130" s="16"/>
      <c r="AG130" s="18"/>
      <c r="AH130" s="18"/>
      <c r="AI130" s="18" t="s">
        <v>238</v>
      </c>
      <c r="AJ130" s="27" t="s">
        <v>239</v>
      </c>
    </row>
    <row r="131" spans="1:36" s="17" customFormat="1" ht="78" x14ac:dyDescent="0.3">
      <c r="A131" s="15" t="s">
        <v>729</v>
      </c>
      <c r="B131" s="16" t="s">
        <v>238</v>
      </c>
      <c r="C131" s="17">
        <v>437</v>
      </c>
      <c r="D131" s="16" t="s">
        <v>247</v>
      </c>
      <c r="E131" s="16"/>
      <c r="F131" s="16"/>
      <c r="G131" s="18">
        <v>109</v>
      </c>
      <c r="H131" s="18" t="s">
        <v>280</v>
      </c>
      <c r="I131" s="18">
        <v>1</v>
      </c>
      <c r="J131" s="18" t="s">
        <v>135</v>
      </c>
      <c r="K131" s="19"/>
      <c r="L131" s="16" t="s">
        <v>181</v>
      </c>
      <c r="M131" s="18">
        <v>14</v>
      </c>
      <c r="N131" s="18" t="s">
        <v>140</v>
      </c>
      <c r="O131" s="18" t="s">
        <v>140</v>
      </c>
      <c r="P131" s="16" t="s">
        <v>138</v>
      </c>
      <c r="Q131" s="18" t="s">
        <v>140</v>
      </c>
      <c r="R131" s="18" t="s">
        <v>140</v>
      </c>
      <c r="S131" s="18" t="s">
        <v>151</v>
      </c>
      <c r="T131" s="16" t="s">
        <v>140</v>
      </c>
      <c r="U131" s="17" t="s">
        <v>132</v>
      </c>
      <c r="V131" s="16" t="s">
        <v>134</v>
      </c>
      <c r="W131" s="18" t="s">
        <v>141</v>
      </c>
      <c r="X131" s="18"/>
      <c r="Y131" s="18" t="s">
        <v>134</v>
      </c>
      <c r="Z131" s="18" t="s">
        <v>199</v>
      </c>
      <c r="AA131" s="18"/>
      <c r="AB131" s="18"/>
      <c r="AC131" s="16" t="s">
        <v>140</v>
      </c>
      <c r="AD131" s="16"/>
      <c r="AE131" s="19">
        <v>16346</v>
      </c>
      <c r="AF131" s="16"/>
      <c r="AG131" s="18"/>
      <c r="AH131" s="18"/>
      <c r="AI131" s="18" t="s">
        <v>238</v>
      </c>
      <c r="AJ131" s="27" t="s">
        <v>239</v>
      </c>
    </row>
    <row r="132" spans="1:36" s="17" customFormat="1" ht="78" x14ac:dyDescent="0.3">
      <c r="A132" s="15" t="s">
        <v>730</v>
      </c>
      <c r="B132" s="16" t="s">
        <v>238</v>
      </c>
      <c r="C132" s="17">
        <v>438</v>
      </c>
      <c r="D132" s="16" t="s">
        <v>247</v>
      </c>
      <c r="E132" s="16" t="s">
        <v>731</v>
      </c>
      <c r="F132" s="16"/>
      <c r="G132" s="18">
        <v>109</v>
      </c>
      <c r="H132" s="18" t="s">
        <v>280</v>
      </c>
      <c r="I132" s="18">
        <v>1</v>
      </c>
      <c r="J132" s="18" t="s">
        <v>135</v>
      </c>
      <c r="K132" s="19"/>
      <c r="L132" s="16" t="s">
        <v>181</v>
      </c>
      <c r="M132" s="18" t="s">
        <v>140</v>
      </c>
      <c r="N132" s="18" t="s">
        <v>140</v>
      </c>
      <c r="O132" s="18" t="s">
        <v>140</v>
      </c>
      <c r="P132" s="16" t="s">
        <v>138</v>
      </c>
      <c r="Q132" s="18" t="s">
        <v>140</v>
      </c>
      <c r="R132" s="18" t="s">
        <v>140</v>
      </c>
      <c r="S132" s="18" t="s">
        <v>151</v>
      </c>
      <c r="T132" s="16" t="s">
        <v>140</v>
      </c>
      <c r="U132" s="17" t="s">
        <v>132</v>
      </c>
      <c r="V132" s="16" t="s">
        <v>134</v>
      </c>
      <c r="W132" s="18" t="s">
        <v>134</v>
      </c>
      <c r="X132" s="18"/>
      <c r="Y132" s="18" t="s">
        <v>134</v>
      </c>
      <c r="Z132" s="18" t="s">
        <v>134</v>
      </c>
      <c r="AA132" s="18"/>
      <c r="AB132" s="18"/>
      <c r="AC132" s="16" t="s">
        <v>140</v>
      </c>
      <c r="AD132" s="16"/>
      <c r="AE132" s="19">
        <v>16343</v>
      </c>
      <c r="AF132" s="16"/>
      <c r="AG132" s="18"/>
      <c r="AH132" s="18"/>
      <c r="AI132" s="18" t="s">
        <v>238</v>
      </c>
      <c r="AJ132" s="27" t="s">
        <v>239</v>
      </c>
    </row>
    <row r="133" spans="1:36" s="17" customFormat="1" ht="78" x14ac:dyDescent="0.3">
      <c r="A133" s="15" t="s">
        <v>732</v>
      </c>
      <c r="B133" s="16" t="s">
        <v>238</v>
      </c>
      <c r="C133" s="17">
        <v>439</v>
      </c>
      <c r="D133" s="16" t="s">
        <v>247</v>
      </c>
      <c r="E133" s="16"/>
      <c r="F133" s="16"/>
      <c r="G133" s="18">
        <v>109</v>
      </c>
      <c r="H133" s="18" t="s">
        <v>280</v>
      </c>
      <c r="I133" s="18">
        <v>1</v>
      </c>
      <c r="J133" s="18" t="s">
        <v>135</v>
      </c>
      <c r="K133" s="19"/>
      <c r="L133" s="16" t="s">
        <v>181</v>
      </c>
      <c r="M133" s="18">
        <v>14</v>
      </c>
      <c r="N133" s="18" t="s">
        <v>140</v>
      </c>
      <c r="O133" s="18" t="s">
        <v>140</v>
      </c>
      <c r="P133" s="16" t="s">
        <v>138</v>
      </c>
      <c r="Q133" s="18" t="s">
        <v>140</v>
      </c>
      <c r="R133" s="18" t="s">
        <v>140</v>
      </c>
      <c r="S133" s="18" t="s">
        <v>151</v>
      </c>
      <c r="T133" s="16" t="s">
        <v>140</v>
      </c>
      <c r="U133" s="17" t="s">
        <v>132</v>
      </c>
      <c r="V133" s="16" t="s">
        <v>134</v>
      </c>
      <c r="W133" s="18" t="s">
        <v>134</v>
      </c>
      <c r="X133" s="18"/>
      <c r="Y133" s="18" t="s">
        <v>134</v>
      </c>
      <c r="Z133" s="18" t="s">
        <v>134</v>
      </c>
      <c r="AA133" s="18"/>
      <c r="AB133" s="18"/>
      <c r="AC133" s="16" t="s">
        <v>140</v>
      </c>
      <c r="AD133" s="16"/>
      <c r="AE133" s="19">
        <v>16342</v>
      </c>
      <c r="AF133" s="16"/>
      <c r="AG133" s="18"/>
      <c r="AH133" s="18"/>
      <c r="AI133" s="18" t="s">
        <v>238</v>
      </c>
      <c r="AJ133" s="27" t="s">
        <v>239</v>
      </c>
    </row>
    <row r="134" spans="1:36" s="17" customFormat="1" ht="78" x14ac:dyDescent="0.3">
      <c r="A134" s="15" t="s">
        <v>733</v>
      </c>
      <c r="B134" s="16" t="s">
        <v>238</v>
      </c>
      <c r="C134" s="17">
        <v>440</v>
      </c>
      <c r="D134" s="16" t="s">
        <v>247</v>
      </c>
      <c r="E134" s="16"/>
      <c r="F134" s="16"/>
      <c r="G134" s="18">
        <v>109</v>
      </c>
      <c r="H134" s="18" t="s">
        <v>280</v>
      </c>
      <c r="I134" s="18">
        <v>1</v>
      </c>
      <c r="J134" s="18" t="s">
        <v>135</v>
      </c>
      <c r="K134" s="19"/>
      <c r="L134" s="16" t="s">
        <v>181</v>
      </c>
      <c r="M134" s="18">
        <v>11</v>
      </c>
      <c r="N134" s="18" t="s">
        <v>140</v>
      </c>
      <c r="O134" s="18">
        <v>12</v>
      </c>
      <c r="P134" s="16" t="s">
        <v>138</v>
      </c>
      <c r="Q134" s="18" t="s">
        <v>140</v>
      </c>
      <c r="R134" s="18" t="s">
        <v>140</v>
      </c>
      <c r="S134" s="18" t="s">
        <v>151</v>
      </c>
      <c r="T134" s="16" t="s">
        <v>140</v>
      </c>
      <c r="U134" s="17" t="s">
        <v>132</v>
      </c>
      <c r="V134" s="16" t="s">
        <v>134</v>
      </c>
      <c r="W134" s="18" t="s">
        <v>141</v>
      </c>
      <c r="X134" s="18"/>
      <c r="Y134" s="18" t="s">
        <v>134</v>
      </c>
      <c r="Z134" s="18" t="s">
        <v>199</v>
      </c>
      <c r="AA134" s="18"/>
      <c r="AB134" s="18"/>
      <c r="AC134" s="16" t="s">
        <v>140</v>
      </c>
      <c r="AD134" s="16"/>
      <c r="AE134" s="19">
        <v>16339</v>
      </c>
      <c r="AF134" s="16"/>
      <c r="AG134" s="18"/>
      <c r="AH134" s="18"/>
      <c r="AI134" s="18" t="s">
        <v>238</v>
      </c>
      <c r="AJ134" s="27" t="s">
        <v>239</v>
      </c>
    </row>
    <row r="135" spans="1:36" s="17" customFormat="1" ht="78" x14ac:dyDescent="0.3">
      <c r="A135" s="15" t="s">
        <v>734</v>
      </c>
      <c r="B135" s="16" t="s">
        <v>238</v>
      </c>
      <c r="C135" s="17">
        <v>441</v>
      </c>
      <c r="D135" s="16" t="s">
        <v>247</v>
      </c>
      <c r="E135" s="16"/>
      <c r="F135" s="16"/>
      <c r="G135" s="18">
        <v>109</v>
      </c>
      <c r="H135" s="18">
        <v>1136</v>
      </c>
      <c r="I135" s="18">
        <v>1</v>
      </c>
      <c r="J135" s="18" t="s">
        <v>135</v>
      </c>
      <c r="K135" s="19"/>
      <c r="L135" s="16" t="s">
        <v>181</v>
      </c>
      <c r="M135" s="18">
        <v>14</v>
      </c>
      <c r="N135" s="18">
        <v>1.1299999999999999</v>
      </c>
      <c r="O135" s="18" t="s">
        <v>140</v>
      </c>
      <c r="P135" s="16" t="s">
        <v>138</v>
      </c>
      <c r="Q135" s="18" t="s">
        <v>140</v>
      </c>
      <c r="R135" s="18" t="s">
        <v>140</v>
      </c>
      <c r="S135" s="18" t="s">
        <v>151</v>
      </c>
      <c r="T135" s="16" t="s">
        <v>140</v>
      </c>
      <c r="U135" s="17" t="s">
        <v>132</v>
      </c>
      <c r="V135" s="16" t="s">
        <v>134</v>
      </c>
      <c r="W135" s="18" t="s">
        <v>134</v>
      </c>
      <c r="X135" s="18"/>
      <c r="Y135" s="18" t="s">
        <v>134</v>
      </c>
      <c r="Z135" s="18" t="s">
        <v>134</v>
      </c>
      <c r="AA135" s="18"/>
      <c r="AB135" s="18"/>
      <c r="AC135" s="16" t="s">
        <v>140</v>
      </c>
      <c r="AD135" s="16"/>
      <c r="AE135" s="19">
        <v>16216</v>
      </c>
      <c r="AF135" s="16"/>
      <c r="AG135" s="18"/>
      <c r="AH135" s="18"/>
      <c r="AI135" s="18" t="s">
        <v>238</v>
      </c>
      <c r="AJ135" s="27" t="s">
        <v>239</v>
      </c>
    </row>
    <row r="136" spans="1:36" s="17" customFormat="1" ht="78" x14ac:dyDescent="0.3">
      <c r="A136" s="15" t="s">
        <v>735</v>
      </c>
      <c r="B136" s="16" t="s">
        <v>238</v>
      </c>
      <c r="C136" s="17">
        <v>442</v>
      </c>
      <c r="D136" s="16" t="s">
        <v>247</v>
      </c>
      <c r="E136" s="16" t="s">
        <v>736</v>
      </c>
      <c r="F136" s="16"/>
      <c r="G136" s="18">
        <v>109</v>
      </c>
      <c r="H136" s="18">
        <v>1135</v>
      </c>
      <c r="I136" s="18">
        <v>1</v>
      </c>
      <c r="J136" s="18" t="s">
        <v>135</v>
      </c>
      <c r="K136" s="19"/>
      <c r="L136" s="16" t="s">
        <v>181</v>
      </c>
      <c r="M136" s="18" t="s">
        <v>140</v>
      </c>
      <c r="N136" s="18" t="s">
        <v>140</v>
      </c>
      <c r="O136" s="18" t="s">
        <v>140</v>
      </c>
      <c r="P136" s="16" t="s">
        <v>138</v>
      </c>
      <c r="Q136" s="18" t="s">
        <v>140</v>
      </c>
      <c r="R136" s="18" t="s">
        <v>140</v>
      </c>
      <c r="S136" s="18" t="s">
        <v>151</v>
      </c>
      <c r="T136" s="16" t="s">
        <v>140</v>
      </c>
      <c r="U136" s="17" t="s">
        <v>132</v>
      </c>
      <c r="V136" s="16" t="s">
        <v>134</v>
      </c>
      <c r="W136" s="18" t="s">
        <v>134</v>
      </c>
      <c r="X136" s="18"/>
      <c r="Y136" s="18" t="s">
        <v>134</v>
      </c>
      <c r="Z136" s="18" t="s">
        <v>134</v>
      </c>
      <c r="AA136" s="18"/>
      <c r="AB136" s="18"/>
      <c r="AC136" s="16" t="s">
        <v>140</v>
      </c>
      <c r="AD136" s="16"/>
      <c r="AE136" s="19">
        <v>16215</v>
      </c>
      <c r="AF136" s="16"/>
      <c r="AG136" s="18"/>
      <c r="AH136" s="18"/>
      <c r="AI136" s="18" t="s">
        <v>238</v>
      </c>
      <c r="AJ136" s="27" t="s">
        <v>239</v>
      </c>
    </row>
    <row r="137" spans="1:36" s="17" customFormat="1" ht="78" x14ac:dyDescent="0.3">
      <c r="A137" s="15" t="s">
        <v>737</v>
      </c>
      <c r="B137" s="16" t="s">
        <v>238</v>
      </c>
      <c r="C137" s="17">
        <v>443</v>
      </c>
      <c r="D137" s="16" t="s">
        <v>247</v>
      </c>
      <c r="E137" s="16" t="s">
        <v>738</v>
      </c>
      <c r="F137" s="16"/>
      <c r="G137" s="18">
        <v>109</v>
      </c>
      <c r="H137" s="18">
        <v>1135</v>
      </c>
      <c r="I137" s="18">
        <v>1</v>
      </c>
      <c r="J137" s="18" t="s">
        <v>135</v>
      </c>
      <c r="K137" s="19"/>
      <c r="L137" s="16" t="s">
        <v>140</v>
      </c>
      <c r="M137" s="18" t="s">
        <v>140</v>
      </c>
      <c r="N137" s="18" t="s">
        <v>140</v>
      </c>
      <c r="O137" s="18" t="s">
        <v>140</v>
      </c>
      <c r="P137" s="16" t="s">
        <v>138</v>
      </c>
      <c r="Q137" s="18" t="s">
        <v>140</v>
      </c>
      <c r="R137" s="18" t="s">
        <v>140</v>
      </c>
      <c r="S137" s="18" t="s">
        <v>151</v>
      </c>
      <c r="T137" s="16" t="s">
        <v>140</v>
      </c>
      <c r="U137" s="17" t="s">
        <v>132</v>
      </c>
      <c r="V137" s="16" t="s">
        <v>134</v>
      </c>
      <c r="W137" s="18" t="s">
        <v>134</v>
      </c>
      <c r="X137" s="18"/>
      <c r="Y137" s="18" t="s">
        <v>134</v>
      </c>
      <c r="Z137" s="18" t="s">
        <v>134</v>
      </c>
      <c r="AA137" s="18"/>
      <c r="AB137" s="18"/>
      <c r="AC137" s="16" t="s">
        <v>140</v>
      </c>
      <c r="AD137" s="16"/>
      <c r="AE137" s="19">
        <v>16214</v>
      </c>
      <c r="AF137" s="16"/>
      <c r="AG137" s="18"/>
      <c r="AH137" s="18"/>
      <c r="AI137" s="18" t="s">
        <v>238</v>
      </c>
      <c r="AJ137" s="27" t="s">
        <v>239</v>
      </c>
    </row>
    <row r="138" spans="1:36" s="17" customFormat="1" ht="78" x14ac:dyDescent="0.3">
      <c r="A138" s="15" t="s">
        <v>739</v>
      </c>
      <c r="B138" s="16" t="s">
        <v>238</v>
      </c>
      <c r="C138" s="17">
        <v>444</v>
      </c>
      <c r="D138" s="16" t="s">
        <v>247</v>
      </c>
      <c r="E138" s="16"/>
      <c r="F138" s="16"/>
      <c r="G138" s="18">
        <v>109</v>
      </c>
      <c r="H138" s="18">
        <v>1135</v>
      </c>
      <c r="I138" s="18">
        <v>1</v>
      </c>
      <c r="J138" s="18" t="s">
        <v>135</v>
      </c>
      <c r="K138" s="19"/>
      <c r="L138" s="16" t="s">
        <v>181</v>
      </c>
      <c r="M138" s="18">
        <v>14</v>
      </c>
      <c r="N138" s="18">
        <v>1.08</v>
      </c>
      <c r="O138" s="18" t="s">
        <v>140</v>
      </c>
      <c r="P138" s="16" t="s">
        <v>138</v>
      </c>
      <c r="Q138" s="18" t="s">
        <v>140</v>
      </c>
      <c r="R138" s="18" t="s">
        <v>140</v>
      </c>
      <c r="S138" s="18" t="s">
        <v>151</v>
      </c>
      <c r="T138" s="16" t="s">
        <v>140</v>
      </c>
      <c r="U138" s="17" t="s">
        <v>132</v>
      </c>
      <c r="V138" s="16" t="s">
        <v>134</v>
      </c>
      <c r="W138" s="18" t="s">
        <v>134</v>
      </c>
      <c r="X138" s="18"/>
      <c r="Y138" s="18" t="s">
        <v>134</v>
      </c>
      <c r="Z138" s="18" t="s">
        <v>134</v>
      </c>
      <c r="AA138" s="18"/>
      <c r="AB138" s="18"/>
      <c r="AC138" s="16" t="s">
        <v>140</v>
      </c>
      <c r="AD138" s="16"/>
      <c r="AE138" s="19">
        <v>16213</v>
      </c>
      <c r="AF138" s="16"/>
      <c r="AG138" s="18"/>
      <c r="AH138" s="18"/>
      <c r="AI138" s="18" t="s">
        <v>238</v>
      </c>
      <c r="AJ138" s="27" t="s">
        <v>239</v>
      </c>
    </row>
    <row r="139" spans="1:36" s="17" customFormat="1" ht="78" x14ac:dyDescent="0.3">
      <c r="A139" s="15" t="s">
        <v>740</v>
      </c>
      <c r="B139" s="16" t="s">
        <v>238</v>
      </c>
      <c r="C139" s="17">
        <v>445</v>
      </c>
      <c r="D139" s="16" t="s">
        <v>247</v>
      </c>
      <c r="E139" s="16"/>
      <c r="F139" s="16"/>
      <c r="G139" s="18">
        <v>109</v>
      </c>
      <c r="H139" s="18">
        <v>1135</v>
      </c>
      <c r="I139" s="18">
        <v>1</v>
      </c>
      <c r="J139" s="18" t="s">
        <v>135</v>
      </c>
      <c r="K139" s="19"/>
      <c r="L139" s="16" t="s">
        <v>181</v>
      </c>
      <c r="M139" s="18">
        <v>12</v>
      </c>
      <c r="N139" s="18">
        <v>1.01</v>
      </c>
      <c r="O139" s="18" t="s">
        <v>140</v>
      </c>
      <c r="P139" s="16" t="s">
        <v>138</v>
      </c>
      <c r="Q139" s="18" t="s">
        <v>140</v>
      </c>
      <c r="R139" s="18" t="s">
        <v>140</v>
      </c>
      <c r="S139" s="18" t="s">
        <v>151</v>
      </c>
      <c r="T139" s="16" t="s">
        <v>140</v>
      </c>
      <c r="U139" s="17" t="s">
        <v>132</v>
      </c>
      <c r="V139" s="16" t="s">
        <v>134</v>
      </c>
      <c r="W139" s="18" t="s">
        <v>134</v>
      </c>
      <c r="X139" s="18"/>
      <c r="Y139" s="18" t="s">
        <v>134</v>
      </c>
      <c r="Z139" s="18" t="s">
        <v>134</v>
      </c>
      <c r="AA139" s="18"/>
      <c r="AB139" s="18"/>
      <c r="AC139" s="16" t="s">
        <v>140</v>
      </c>
      <c r="AD139" s="16"/>
      <c r="AE139" s="19">
        <v>16212</v>
      </c>
      <c r="AF139" s="16"/>
      <c r="AG139" s="18"/>
      <c r="AH139" s="18"/>
      <c r="AI139" s="18" t="s">
        <v>238</v>
      </c>
      <c r="AJ139" s="27" t="s">
        <v>239</v>
      </c>
    </row>
    <row r="140" spans="1:36" s="17" customFormat="1" ht="78" x14ac:dyDescent="0.3">
      <c r="A140" s="15" t="s">
        <v>741</v>
      </c>
      <c r="B140" s="16" t="s">
        <v>238</v>
      </c>
      <c r="C140" s="17">
        <v>446</v>
      </c>
      <c r="D140" s="16" t="s">
        <v>247</v>
      </c>
      <c r="E140" s="16" t="s">
        <v>736</v>
      </c>
      <c r="F140" s="16"/>
      <c r="G140" s="18">
        <v>109</v>
      </c>
      <c r="H140" s="18">
        <v>1135</v>
      </c>
      <c r="I140" s="18">
        <v>1</v>
      </c>
      <c r="J140" s="18" t="s">
        <v>135</v>
      </c>
      <c r="K140" s="19"/>
      <c r="L140" s="16" t="s">
        <v>181</v>
      </c>
      <c r="M140" s="18" t="s">
        <v>140</v>
      </c>
      <c r="N140" s="18" t="s">
        <v>140</v>
      </c>
      <c r="O140" s="18" t="s">
        <v>140</v>
      </c>
      <c r="P140" s="16" t="s">
        <v>138</v>
      </c>
      <c r="Q140" s="18" t="s">
        <v>140</v>
      </c>
      <c r="R140" s="18" t="s">
        <v>140</v>
      </c>
      <c r="S140" s="18" t="s">
        <v>151</v>
      </c>
      <c r="T140" s="16" t="s">
        <v>140</v>
      </c>
      <c r="U140" s="17" t="s">
        <v>132</v>
      </c>
      <c r="V140" s="16" t="s">
        <v>134</v>
      </c>
      <c r="W140" s="18" t="s">
        <v>134</v>
      </c>
      <c r="X140" s="18"/>
      <c r="Y140" s="18" t="s">
        <v>134</v>
      </c>
      <c r="Z140" s="18" t="s">
        <v>134</v>
      </c>
      <c r="AA140" s="18"/>
      <c r="AB140" s="18"/>
      <c r="AC140" s="16" t="s">
        <v>140</v>
      </c>
      <c r="AD140" s="16"/>
      <c r="AE140" s="19">
        <v>16211</v>
      </c>
      <c r="AF140" s="16"/>
      <c r="AG140" s="18"/>
      <c r="AH140" s="18"/>
      <c r="AI140" s="18" t="s">
        <v>238</v>
      </c>
      <c r="AJ140" s="27" t="s">
        <v>239</v>
      </c>
    </row>
    <row r="141" spans="1:36" s="17" customFormat="1" ht="78" x14ac:dyDescent="0.3">
      <c r="A141" s="15" t="s">
        <v>742</v>
      </c>
      <c r="B141" s="16" t="s">
        <v>238</v>
      </c>
      <c r="C141" s="17">
        <v>447</v>
      </c>
      <c r="D141" s="16" t="s">
        <v>247</v>
      </c>
      <c r="E141" s="16"/>
      <c r="F141" s="16"/>
      <c r="G141" s="18">
        <v>109</v>
      </c>
      <c r="H141" s="18">
        <v>1135</v>
      </c>
      <c r="I141" s="18">
        <v>1</v>
      </c>
      <c r="J141" s="18" t="s">
        <v>135</v>
      </c>
      <c r="K141" s="19"/>
      <c r="L141" s="16" t="s">
        <v>181</v>
      </c>
      <c r="M141" s="18">
        <v>13</v>
      </c>
      <c r="N141" s="18">
        <v>1.29</v>
      </c>
      <c r="O141" s="18" t="s">
        <v>140</v>
      </c>
      <c r="P141" s="16" t="s">
        <v>138</v>
      </c>
      <c r="Q141" s="18" t="s">
        <v>140</v>
      </c>
      <c r="R141" s="18" t="s">
        <v>140</v>
      </c>
      <c r="S141" s="18" t="s">
        <v>151</v>
      </c>
      <c r="T141" s="16" t="s">
        <v>140</v>
      </c>
      <c r="U141" s="17" t="s">
        <v>132</v>
      </c>
      <c r="V141" s="16" t="s">
        <v>134</v>
      </c>
      <c r="W141" s="18" t="s">
        <v>134</v>
      </c>
      <c r="X141" s="18"/>
      <c r="Y141" s="18" t="s">
        <v>134</v>
      </c>
      <c r="Z141" s="18" t="s">
        <v>134</v>
      </c>
      <c r="AA141" s="18"/>
      <c r="AB141" s="18"/>
      <c r="AC141" s="16" t="s">
        <v>140</v>
      </c>
      <c r="AD141" s="16"/>
      <c r="AE141" s="19">
        <v>16210</v>
      </c>
      <c r="AF141" s="16"/>
      <c r="AG141" s="18"/>
      <c r="AH141" s="18"/>
      <c r="AI141" s="18" t="s">
        <v>238</v>
      </c>
      <c r="AJ141" s="27" t="s">
        <v>239</v>
      </c>
    </row>
    <row r="142" spans="1:36" s="17" customFormat="1" ht="78" x14ac:dyDescent="0.3">
      <c r="A142" s="15" t="s">
        <v>743</v>
      </c>
      <c r="B142" s="16" t="s">
        <v>238</v>
      </c>
      <c r="C142" s="17">
        <v>448</v>
      </c>
      <c r="D142" s="16" t="s">
        <v>247</v>
      </c>
      <c r="E142" s="16" t="s">
        <v>736</v>
      </c>
      <c r="F142" s="16"/>
      <c r="G142" s="18">
        <v>109</v>
      </c>
      <c r="H142" s="18">
        <v>1135</v>
      </c>
      <c r="I142" s="18">
        <v>1</v>
      </c>
      <c r="J142" s="18" t="s">
        <v>135</v>
      </c>
      <c r="K142" s="19"/>
      <c r="L142" s="16" t="s">
        <v>181</v>
      </c>
      <c r="M142" s="18" t="s">
        <v>140</v>
      </c>
      <c r="N142" s="18" t="s">
        <v>140</v>
      </c>
      <c r="O142" s="18" t="s">
        <v>140</v>
      </c>
      <c r="P142" s="16" t="s">
        <v>138</v>
      </c>
      <c r="Q142" s="18" t="s">
        <v>140</v>
      </c>
      <c r="R142" s="18" t="s">
        <v>140</v>
      </c>
      <c r="S142" s="18" t="s">
        <v>151</v>
      </c>
      <c r="T142" s="16" t="s">
        <v>140</v>
      </c>
      <c r="U142" s="17" t="s">
        <v>132</v>
      </c>
      <c r="V142" s="16" t="s">
        <v>134</v>
      </c>
      <c r="W142" s="18" t="s">
        <v>134</v>
      </c>
      <c r="X142" s="18"/>
      <c r="Y142" s="18" t="s">
        <v>134</v>
      </c>
      <c r="Z142" s="18" t="s">
        <v>134</v>
      </c>
      <c r="AA142" s="18"/>
      <c r="AB142" s="18"/>
      <c r="AC142" s="16" t="s">
        <v>140</v>
      </c>
      <c r="AD142" s="16"/>
      <c r="AE142" s="19">
        <v>16209</v>
      </c>
      <c r="AF142" s="16"/>
      <c r="AG142" s="18"/>
      <c r="AH142" s="18"/>
      <c r="AI142" s="18" t="s">
        <v>238</v>
      </c>
      <c r="AJ142" s="27" t="s">
        <v>239</v>
      </c>
    </row>
    <row r="143" spans="1:36" s="17" customFormat="1" ht="78" x14ac:dyDescent="0.3">
      <c r="A143" s="15" t="s">
        <v>744</v>
      </c>
      <c r="B143" s="16" t="s">
        <v>238</v>
      </c>
      <c r="C143" s="17">
        <v>449</v>
      </c>
      <c r="D143" s="16" t="s">
        <v>247</v>
      </c>
      <c r="E143" s="16"/>
      <c r="F143" s="16"/>
      <c r="G143" s="18">
        <v>109</v>
      </c>
      <c r="H143" s="18">
        <v>1135</v>
      </c>
      <c r="I143" s="18">
        <v>1</v>
      </c>
      <c r="J143" s="18" t="s">
        <v>135</v>
      </c>
      <c r="K143" s="19"/>
      <c r="L143" s="16" t="s">
        <v>181</v>
      </c>
      <c r="M143" s="18">
        <v>15</v>
      </c>
      <c r="N143" s="18">
        <v>1.2</v>
      </c>
      <c r="O143" s="18" t="s">
        <v>140</v>
      </c>
      <c r="P143" s="16" t="s">
        <v>138</v>
      </c>
      <c r="Q143" s="18" t="s">
        <v>140</v>
      </c>
      <c r="R143" s="18" t="s">
        <v>140</v>
      </c>
      <c r="S143" s="18" t="s">
        <v>151</v>
      </c>
      <c r="T143" s="16" t="s">
        <v>140</v>
      </c>
      <c r="U143" s="17" t="s">
        <v>132</v>
      </c>
      <c r="V143" s="16" t="s">
        <v>134</v>
      </c>
      <c r="W143" s="18" t="s">
        <v>141</v>
      </c>
      <c r="X143" s="18"/>
      <c r="Y143" s="18" t="s">
        <v>134</v>
      </c>
      <c r="Z143" s="18" t="s">
        <v>134</v>
      </c>
      <c r="AA143" s="18"/>
      <c r="AB143" s="18"/>
      <c r="AC143" s="16" t="s">
        <v>140</v>
      </c>
      <c r="AD143" s="16"/>
      <c r="AE143" s="19">
        <v>16208</v>
      </c>
      <c r="AF143" s="16"/>
      <c r="AG143" s="18"/>
      <c r="AH143" s="18"/>
      <c r="AI143" s="18" t="s">
        <v>238</v>
      </c>
      <c r="AJ143" s="27" t="s">
        <v>239</v>
      </c>
    </row>
    <row r="144" spans="1:36" s="17" customFormat="1" ht="78" x14ac:dyDescent="0.3">
      <c r="A144" s="15" t="s">
        <v>745</v>
      </c>
      <c r="B144" s="16" t="s">
        <v>238</v>
      </c>
      <c r="C144" s="17">
        <v>450</v>
      </c>
      <c r="D144" s="16" t="s">
        <v>247</v>
      </c>
      <c r="E144" s="16"/>
      <c r="F144" s="16"/>
      <c r="G144" s="18">
        <v>109</v>
      </c>
      <c r="H144" s="18">
        <v>1135</v>
      </c>
      <c r="I144" s="18">
        <v>1</v>
      </c>
      <c r="J144" s="18" t="s">
        <v>135</v>
      </c>
      <c r="K144" s="19"/>
      <c r="L144" s="16" t="s">
        <v>181</v>
      </c>
      <c r="M144" s="18">
        <v>14</v>
      </c>
      <c r="N144" s="18">
        <v>1.41</v>
      </c>
      <c r="O144" s="18" t="s">
        <v>140</v>
      </c>
      <c r="P144" s="16" t="s">
        <v>138</v>
      </c>
      <c r="Q144" s="18" t="s">
        <v>140</v>
      </c>
      <c r="R144" s="18" t="s">
        <v>140</v>
      </c>
      <c r="S144" s="18" t="s">
        <v>151</v>
      </c>
      <c r="T144" s="16" t="s">
        <v>140</v>
      </c>
      <c r="U144" s="17" t="s">
        <v>132</v>
      </c>
      <c r="V144" s="16" t="s">
        <v>134</v>
      </c>
      <c r="W144" s="18" t="s">
        <v>134</v>
      </c>
      <c r="X144" s="18"/>
      <c r="Y144" s="18" t="s">
        <v>134</v>
      </c>
      <c r="Z144" s="18" t="s">
        <v>155</v>
      </c>
      <c r="AA144" s="18"/>
      <c r="AB144" s="18"/>
      <c r="AC144" s="16" t="s">
        <v>140</v>
      </c>
      <c r="AD144" s="16"/>
      <c r="AE144" s="19">
        <v>16204</v>
      </c>
      <c r="AF144" s="16"/>
      <c r="AG144" s="18"/>
      <c r="AH144" s="18"/>
      <c r="AI144" s="18" t="s">
        <v>238</v>
      </c>
      <c r="AJ144" s="27" t="s">
        <v>239</v>
      </c>
    </row>
    <row r="145" spans="1:36" s="17" customFormat="1" ht="78" x14ac:dyDescent="0.3">
      <c r="A145" s="15" t="s">
        <v>746</v>
      </c>
      <c r="B145" s="16" t="s">
        <v>238</v>
      </c>
      <c r="C145" s="17">
        <v>451</v>
      </c>
      <c r="D145" s="16" t="s">
        <v>247</v>
      </c>
      <c r="E145" s="16"/>
      <c r="F145" s="16"/>
      <c r="G145" s="18">
        <v>109</v>
      </c>
      <c r="H145" s="18">
        <v>1135</v>
      </c>
      <c r="I145" s="18">
        <v>1</v>
      </c>
      <c r="J145" s="18" t="s">
        <v>135</v>
      </c>
      <c r="K145" s="19"/>
      <c r="L145" s="16" t="s">
        <v>181</v>
      </c>
      <c r="M145" s="18">
        <v>14</v>
      </c>
      <c r="N145" s="18">
        <v>1.1399999999999999</v>
      </c>
      <c r="O145" s="18" t="s">
        <v>140</v>
      </c>
      <c r="P145" s="16" t="s">
        <v>138</v>
      </c>
      <c r="Q145" s="18" t="s">
        <v>140</v>
      </c>
      <c r="R145" s="18" t="s">
        <v>140</v>
      </c>
      <c r="S145" s="18" t="s">
        <v>151</v>
      </c>
      <c r="T145" s="16" t="s">
        <v>140</v>
      </c>
      <c r="U145" s="17" t="s">
        <v>132</v>
      </c>
      <c r="V145" s="16" t="s">
        <v>747</v>
      </c>
      <c r="W145" s="18" t="s">
        <v>748</v>
      </c>
      <c r="X145" s="18"/>
      <c r="Y145" s="18" t="s">
        <v>134</v>
      </c>
      <c r="Z145" s="18" t="s">
        <v>199</v>
      </c>
      <c r="AA145" s="18"/>
      <c r="AB145" s="18"/>
      <c r="AC145" s="16" t="s">
        <v>140</v>
      </c>
      <c r="AD145" s="16"/>
      <c r="AE145" s="19">
        <v>16200</v>
      </c>
      <c r="AF145" s="16"/>
      <c r="AG145" s="18"/>
      <c r="AH145" s="18"/>
      <c r="AI145" s="18" t="s">
        <v>238</v>
      </c>
      <c r="AJ145" s="27" t="s">
        <v>239</v>
      </c>
    </row>
    <row r="146" spans="1:36" s="17" customFormat="1" ht="78" x14ac:dyDescent="0.3">
      <c r="A146" s="15" t="s">
        <v>749</v>
      </c>
      <c r="B146" s="16" t="s">
        <v>238</v>
      </c>
      <c r="C146" s="17">
        <v>452</v>
      </c>
      <c r="D146" s="16" t="s">
        <v>247</v>
      </c>
      <c r="E146" s="16"/>
      <c r="F146" s="16"/>
      <c r="G146" s="18">
        <v>109</v>
      </c>
      <c r="H146" s="18">
        <v>1135</v>
      </c>
      <c r="I146" s="18">
        <v>1</v>
      </c>
      <c r="J146" s="18" t="s">
        <v>135</v>
      </c>
      <c r="K146" s="19"/>
      <c r="L146" s="16" t="s">
        <v>181</v>
      </c>
      <c r="M146" s="18">
        <v>12</v>
      </c>
      <c r="N146" s="18">
        <v>0.66</v>
      </c>
      <c r="O146" s="18" t="s">
        <v>140</v>
      </c>
      <c r="P146" s="16" t="s">
        <v>138</v>
      </c>
      <c r="Q146" s="18" t="s">
        <v>140</v>
      </c>
      <c r="R146" s="18" t="s">
        <v>140</v>
      </c>
      <c r="S146" s="18" t="s">
        <v>151</v>
      </c>
      <c r="T146" s="16" t="s">
        <v>140</v>
      </c>
      <c r="U146" s="17" t="s">
        <v>132</v>
      </c>
      <c r="V146" s="16" t="s">
        <v>134</v>
      </c>
      <c r="W146" s="18" t="s">
        <v>134</v>
      </c>
      <c r="X146" s="18"/>
      <c r="Y146" s="18" t="s">
        <v>134</v>
      </c>
      <c r="Z146" s="18" t="s">
        <v>134</v>
      </c>
      <c r="AA146" s="18"/>
      <c r="AB146" s="18"/>
      <c r="AC146" s="16" t="s">
        <v>140</v>
      </c>
      <c r="AD146" s="16"/>
      <c r="AE146" s="19">
        <v>16199</v>
      </c>
      <c r="AF146" s="16"/>
      <c r="AG146" s="18"/>
      <c r="AH146" s="18"/>
      <c r="AI146" s="18" t="s">
        <v>238</v>
      </c>
      <c r="AJ146" s="27" t="s">
        <v>239</v>
      </c>
    </row>
    <row r="147" spans="1:36" s="17" customFormat="1" ht="78" x14ac:dyDescent="0.3">
      <c r="A147" s="15" t="s">
        <v>750</v>
      </c>
      <c r="B147" s="16" t="s">
        <v>238</v>
      </c>
      <c r="C147" s="17">
        <v>453</v>
      </c>
      <c r="D147" s="16" t="s">
        <v>247</v>
      </c>
      <c r="E147" s="16"/>
      <c r="F147" s="16"/>
      <c r="G147" s="18">
        <v>109</v>
      </c>
      <c r="H147" s="18">
        <v>1135</v>
      </c>
      <c r="I147" s="18">
        <v>1</v>
      </c>
      <c r="J147" s="18" t="s">
        <v>135</v>
      </c>
      <c r="K147" s="19"/>
      <c r="L147" s="16" t="s">
        <v>181</v>
      </c>
      <c r="M147" s="18">
        <v>13</v>
      </c>
      <c r="N147" s="18">
        <v>0.93</v>
      </c>
      <c r="O147" s="18" t="s">
        <v>140</v>
      </c>
      <c r="P147" s="16" t="s">
        <v>138</v>
      </c>
      <c r="Q147" s="18" t="s">
        <v>140</v>
      </c>
      <c r="R147" s="18" t="s">
        <v>140</v>
      </c>
      <c r="S147" s="18" t="s">
        <v>151</v>
      </c>
      <c r="T147" s="16" t="s">
        <v>140</v>
      </c>
      <c r="U147" s="17" t="s">
        <v>132</v>
      </c>
      <c r="V147" s="16" t="s">
        <v>134</v>
      </c>
      <c r="W147" s="18" t="s">
        <v>141</v>
      </c>
      <c r="X147" s="18"/>
      <c r="Y147" s="18" t="s">
        <v>134</v>
      </c>
      <c r="Z147" s="18" t="s">
        <v>134</v>
      </c>
      <c r="AA147" s="18"/>
      <c r="AB147" s="18"/>
      <c r="AC147" s="16" t="s">
        <v>140</v>
      </c>
      <c r="AD147" s="16"/>
      <c r="AE147" s="19">
        <v>16195</v>
      </c>
      <c r="AF147" s="16"/>
      <c r="AG147" s="18"/>
      <c r="AH147" s="18"/>
      <c r="AI147" s="18" t="s">
        <v>238</v>
      </c>
      <c r="AJ147" s="27" t="s">
        <v>239</v>
      </c>
    </row>
    <row r="148" spans="1:36" s="17" customFormat="1" ht="78" x14ac:dyDescent="0.3">
      <c r="A148" s="15" t="s">
        <v>751</v>
      </c>
      <c r="B148" s="16" t="s">
        <v>238</v>
      </c>
      <c r="C148" s="17">
        <v>454</v>
      </c>
      <c r="D148" s="16" t="s">
        <v>247</v>
      </c>
      <c r="E148" s="16"/>
      <c r="F148" s="16"/>
      <c r="G148" s="18">
        <v>109</v>
      </c>
      <c r="H148" s="18">
        <v>1135</v>
      </c>
      <c r="I148" s="18">
        <v>1</v>
      </c>
      <c r="J148" s="18" t="s">
        <v>135</v>
      </c>
      <c r="K148" s="19"/>
      <c r="L148" s="16" t="s">
        <v>181</v>
      </c>
      <c r="M148" s="18">
        <v>15</v>
      </c>
      <c r="N148" s="18">
        <v>1.85</v>
      </c>
      <c r="O148" s="18">
        <v>12</v>
      </c>
      <c r="P148" s="16" t="s">
        <v>138</v>
      </c>
      <c r="Q148" s="18" t="s">
        <v>140</v>
      </c>
      <c r="R148" s="18" t="s">
        <v>140</v>
      </c>
      <c r="S148" s="18" t="s">
        <v>151</v>
      </c>
      <c r="T148" s="16" t="s">
        <v>140</v>
      </c>
      <c r="U148" s="17" t="s">
        <v>132</v>
      </c>
      <c r="V148" s="16" t="s">
        <v>134</v>
      </c>
      <c r="W148" s="18" t="s">
        <v>141</v>
      </c>
      <c r="X148" s="18"/>
      <c r="Y148" s="18" t="s">
        <v>134</v>
      </c>
      <c r="Z148" s="18" t="s">
        <v>199</v>
      </c>
      <c r="AA148" s="18"/>
      <c r="AB148" s="18"/>
      <c r="AC148" s="16" t="s">
        <v>140</v>
      </c>
      <c r="AD148" s="16"/>
      <c r="AE148" s="19">
        <v>16194</v>
      </c>
      <c r="AF148" s="16"/>
      <c r="AG148" s="18"/>
      <c r="AH148" s="18"/>
      <c r="AI148" s="18" t="s">
        <v>238</v>
      </c>
      <c r="AJ148" s="27" t="s">
        <v>239</v>
      </c>
    </row>
    <row r="149" spans="1:36" s="17" customFormat="1" ht="78" x14ac:dyDescent="0.3">
      <c r="A149" s="15" t="s">
        <v>752</v>
      </c>
      <c r="B149" s="16" t="s">
        <v>238</v>
      </c>
      <c r="C149" s="17">
        <v>455</v>
      </c>
      <c r="D149" s="16" t="s">
        <v>247</v>
      </c>
      <c r="E149" s="16"/>
      <c r="F149" s="16"/>
      <c r="G149" s="18">
        <v>109</v>
      </c>
      <c r="H149" s="18">
        <v>1135</v>
      </c>
      <c r="I149" s="18">
        <v>1</v>
      </c>
      <c r="J149" s="18" t="s">
        <v>135</v>
      </c>
      <c r="K149" s="19"/>
      <c r="L149" s="16" t="s">
        <v>181</v>
      </c>
      <c r="M149" s="18">
        <v>12</v>
      </c>
      <c r="N149" s="18">
        <v>1.03</v>
      </c>
      <c r="O149" s="18">
        <v>12</v>
      </c>
      <c r="P149" s="16" t="s">
        <v>138</v>
      </c>
      <c r="Q149" s="18" t="s">
        <v>140</v>
      </c>
      <c r="R149" s="18" t="s">
        <v>140</v>
      </c>
      <c r="S149" s="18" t="s">
        <v>151</v>
      </c>
      <c r="T149" s="16" t="s">
        <v>140</v>
      </c>
      <c r="U149" s="17" t="s">
        <v>132</v>
      </c>
      <c r="V149" s="16" t="s">
        <v>134</v>
      </c>
      <c r="W149" s="18" t="s">
        <v>141</v>
      </c>
      <c r="X149" s="18"/>
      <c r="Y149" s="18" t="s">
        <v>753</v>
      </c>
      <c r="Z149" s="18" t="s">
        <v>204</v>
      </c>
      <c r="AA149" s="18"/>
      <c r="AB149" s="18"/>
      <c r="AC149" s="16" t="s">
        <v>140</v>
      </c>
      <c r="AD149" s="16"/>
      <c r="AE149" s="19">
        <v>16192</v>
      </c>
      <c r="AF149" s="16"/>
      <c r="AG149" s="18"/>
      <c r="AH149" s="18"/>
      <c r="AI149" s="18" t="s">
        <v>238</v>
      </c>
      <c r="AJ149" s="27" t="s">
        <v>239</v>
      </c>
    </row>
    <row r="150" spans="1:36" s="17" customFormat="1" ht="78" x14ac:dyDescent="0.3">
      <c r="A150" s="15" t="s">
        <v>754</v>
      </c>
      <c r="B150" s="16" t="s">
        <v>238</v>
      </c>
      <c r="C150" s="17">
        <v>456</v>
      </c>
      <c r="D150" s="16" t="s">
        <v>247</v>
      </c>
      <c r="E150" s="16"/>
      <c r="F150" s="16"/>
      <c r="G150" s="18">
        <v>109</v>
      </c>
      <c r="H150" s="18">
        <v>1135</v>
      </c>
      <c r="I150" s="18">
        <v>1</v>
      </c>
      <c r="J150" s="18" t="s">
        <v>135</v>
      </c>
      <c r="K150" s="19"/>
      <c r="L150" s="16" t="s">
        <v>181</v>
      </c>
      <c r="M150" s="18">
        <v>11</v>
      </c>
      <c r="N150" s="18">
        <v>0.9</v>
      </c>
      <c r="O150" s="18">
        <v>12</v>
      </c>
      <c r="P150" s="16" t="s">
        <v>138</v>
      </c>
      <c r="Q150" s="18" t="s">
        <v>140</v>
      </c>
      <c r="R150" s="18" t="s">
        <v>140</v>
      </c>
      <c r="S150" s="18" t="s">
        <v>151</v>
      </c>
      <c r="T150" s="16" t="s">
        <v>140</v>
      </c>
      <c r="U150" s="17" t="s">
        <v>132</v>
      </c>
      <c r="V150" s="16" t="s">
        <v>134</v>
      </c>
      <c r="W150" s="18" t="s">
        <v>141</v>
      </c>
      <c r="X150" s="18"/>
      <c r="Y150" s="18" t="s">
        <v>134</v>
      </c>
      <c r="Z150" s="18" t="s">
        <v>755</v>
      </c>
      <c r="AA150" s="18"/>
      <c r="AB150" s="18"/>
      <c r="AC150" s="16" t="s">
        <v>140</v>
      </c>
      <c r="AD150" s="16"/>
      <c r="AE150" s="19">
        <v>16189</v>
      </c>
      <c r="AF150" s="16"/>
      <c r="AG150" s="18"/>
      <c r="AH150" s="18"/>
      <c r="AI150" s="18" t="s">
        <v>238</v>
      </c>
      <c r="AJ150" s="27" t="s">
        <v>239</v>
      </c>
    </row>
    <row r="151" spans="1:36" s="17" customFormat="1" ht="78" x14ac:dyDescent="0.3">
      <c r="A151" s="15" t="s">
        <v>756</v>
      </c>
      <c r="B151" s="16" t="s">
        <v>238</v>
      </c>
      <c r="C151" s="17">
        <v>457</v>
      </c>
      <c r="D151" s="16" t="s">
        <v>247</v>
      </c>
      <c r="E151" s="16"/>
      <c r="F151" s="16"/>
      <c r="G151" s="18">
        <v>109</v>
      </c>
      <c r="H151" s="18">
        <v>1135</v>
      </c>
      <c r="I151" s="18">
        <v>1</v>
      </c>
      <c r="J151" s="18" t="s">
        <v>135</v>
      </c>
      <c r="K151" s="19"/>
      <c r="L151" s="16" t="s">
        <v>181</v>
      </c>
      <c r="M151" s="18">
        <v>14</v>
      </c>
      <c r="N151" s="18">
        <v>2.2200000000000002</v>
      </c>
      <c r="O151" s="18">
        <v>4</v>
      </c>
      <c r="P151" s="16" t="s">
        <v>138</v>
      </c>
      <c r="Q151" s="18" t="s">
        <v>140</v>
      </c>
      <c r="R151" s="18" t="s">
        <v>140</v>
      </c>
      <c r="S151" s="18" t="s">
        <v>151</v>
      </c>
      <c r="T151" s="16" t="s">
        <v>140</v>
      </c>
      <c r="U151" s="17" t="s">
        <v>132</v>
      </c>
      <c r="V151" s="16" t="s">
        <v>134</v>
      </c>
      <c r="W151" s="18" t="s">
        <v>141</v>
      </c>
      <c r="X151" s="18"/>
      <c r="Y151" s="18" t="s">
        <v>134</v>
      </c>
      <c r="Z151" s="18" t="s">
        <v>757</v>
      </c>
      <c r="AA151" s="18"/>
      <c r="AB151" s="18"/>
      <c r="AC151" s="16" t="s">
        <v>140</v>
      </c>
      <c r="AD151" s="16"/>
      <c r="AE151" s="19">
        <v>16186</v>
      </c>
      <c r="AF151" s="16"/>
      <c r="AG151" s="18"/>
      <c r="AH151" s="18"/>
      <c r="AI151" s="18" t="s">
        <v>238</v>
      </c>
      <c r="AJ151" s="27" t="s">
        <v>239</v>
      </c>
    </row>
    <row r="152" spans="1:36" s="17" customFormat="1" ht="78" x14ac:dyDescent="0.3">
      <c r="A152" s="15" t="s">
        <v>758</v>
      </c>
      <c r="B152" s="16" t="s">
        <v>238</v>
      </c>
      <c r="C152" s="17">
        <v>458</v>
      </c>
      <c r="D152" s="16" t="s">
        <v>247</v>
      </c>
      <c r="E152" s="16"/>
      <c r="F152" s="16"/>
      <c r="G152" s="18">
        <v>109</v>
      </c>
      <c r="H152" s="18">
        <v>1135</v>
      </c>
      <c r="I152" s="18">
        <v>1</v>
      </c>
      <c r="J152" s="18" t="s">
        <v>135</v>
      </c>
      <c r="K152" s="19"/>
      <c r="L152" s="16" t="s">
        <v>181</v>
      </c>
      <c r="M152" s="18">
        <v>15</v>
      </c>
      <c r="N152" s="18">
        <v>1.01</v>
      </c>
      <c r="O152" s="18" t="s">
        <v>140</v>
      </c>
      <c r="P152" s="16" t="s">
        <v>138</v>
      </c>
      <c r="Q152" s="18" t="s">
        <v>140</v>
      </c>
      <c r="R152" s="18" t="s">
        <v>140</v>
      </c>
      <c r="S152" s="18" t="s">
        <v>151</v>
      </c>
      <c r="T152" s="16" t="s">
        <v>140</v>
      </c>
      <c r="U152" s="17" t="s">
        <v>132</v>
      </c>
      <c r="V152" s="16" t="s">
        <v>134</v>
      </c>
      <c r="W152" s="18" t="s">
        <v>141</v>
      </c>
      <c r="X152" s="18"/>
      <c r="Y152" s="18" t="s">
        <v>759</v>
      </c>
      <c r="Z152" s="18" t="s">
        <v>134</v>
      </c>
      <c r="AA152" s="18"/>
      <c r="AB152" s="18"/>
      <c r="AC152" s="16" t="s">
        <v>140</v>
      </c>
      <c r="AD152" s="16"/>
      <c r="AE152" s="19">
        <v>16183</v>
      </c>
      <c r="AF152" s="16"/>
      <c r="AG152" s="18"/>
      <c r="AH152" s="18"/>
      <c r="AI152" s="18" t="s">
        <v>238</v>
      </c>
      <c r="AJ152" s="27" t="s">
        <v>239</v>
      </c>
    </row>
    <row r="153" spans="1:36" s="17" customFormat="1" ht="78" x14ac:dyDescent="0.3">
      <c r="A153" s="15" t="s">
        <v>760</v>
      </c>
      <c r="B153" s="16" t="s">
        <v>238</v>
      </c>
      <c r="C153" s="17">
        <v>459</v>
      </c>
      <c r="D153" s="16" t="s">
        <v>247</v>
      </c>
      <c r="E153" s="16"/>
      <c r="F153" s="16"/>
      <c r="G153" s="18">
        <v>109</v>
      </c>
      <c r="H153" s="18">
        <v>1135</v>
      </c>
      <c r="I153" s="18">
        <v>1</v>
      </c>
      <c r="J153" s="18" t="s">
        <v>135</v>
      </c>
      <c r="K153" s="19"/>
      <c r="L153" s="16" t="s">
        <v>181</v>
      </c>
      <c r="M153" s="18">
        <v>14</v>
      </c>
      <c r="N153" s="18">
        <v>1.03</v>
      </c>
      <c r="O153" s="18" t="s">
        <v>140</v>
      </c>
      <c r="P153" s="16" t="s">
        <v>138</v>
      </c>
      <c r="Q153" s="18" t="s">
        <v>140</v>
      </c>
      <c r="R153" s="18" t="s">
        <v>140</v>
      </c>
      <c r="S153" s="18" t="s">
        <v>151</v>
      </c>
      <c r="T153" s="16" t="s">
        <v>140</v>
      </c>
      <c r="U153" s="17" t="s">
        <v>132</v>
      </c>
      <c r="V153" s="16" t="s">
        <v>134</v>
      </c>
      <c r="W153" s="18" t="s">
        <v>141</v>
      </c>
      <c r="X153" s="18"/>
      <c r="Y153" s="18" t="s">
        <v>134</v>
      </c>
      <c r="Z153" s="18" t="s">
        <v>134</v>
      </c>
      <c r="AA153" s="18"/>
      <c r="AB153" s="18"/>
      <c r="AC153" s="16" t="s">
        <v>140</v>
      </c>
      <c r="AD153" s="16"/>
      <c r="AE153" s="19">
        <v>16173</v>
      </c>
      <c r="AF153" s="16"/>
      <c r="AG153" s="18"/>
      <c r="AH153" s="18"/>
      <c r="AI153" s="18" t="s">
        <v>238</v>
      </c>
      <c r="AJ153" s="27" t="s">
        <v>239</v>
      </c>
    </row>
    <row r="154" spans="1:36" s="17" customFormat="1" ht="78" x14ac:dyDescent="0.3">
      <c r="A154" s="15" t="s">
        <v>761</v>
      </c>
      <c r="B154" s="16" t="s">
        <v>238</v>
      </c>
      <c r="C154" s="17">
        <v>460</v>
      </c>
      <c r="D154" s="16" t="s">
        <v>247</v>
      </c>
      <c r="E154" s="16"/>
      <c r="F154" s="16"/>
      <c r="G154" s="18">
        <v>109</v>
      </c>
      <c r="H154" s="18">
        <v>1135</v>
      </c>
      <c r="I154" s="18">
        <v>1</v>
      </c>
      <c r="J154" s="18" t="s">
        <v>135</v>
      </c>
      <c r="K154" s="19"/>
      <c r="L154" s="16" t="s">
        <v>181</v>
      </c>
      <c r="M154" s="18">
        <v>15</v>
      </c>
      <c r="N154" s="18">
        <v>1.64</v>
      </c>
      <c r="O154" s="18" t="s">
        <v>140</v>
      </c>
      <c r="P154" s="16" t="s">
        <v>138</v>
      </c>
      <c r="Q154" s="18" t="s">
        <v>140</v>
      </c>
      <c r="R154" s="18" t="s">
        <v>140</v>
      </c>
      <c r="S154" s="18" t="s">
        <v>151</v>
      </c>
      <c r="T154" s="16" t="s">
        <v>140</v>
      </c>
      <c r="U154" s="17" t="s">
        <v>132</v>
      </c>
      <c r="V154" s="16" t="s">
        <v>134</v>
      </c>
      <c r="W154" s="18" t="s">
        <v>134</v>
      </c>
      <c r="X154" s="18"/>
      <c r="Y154" s="18" t="s">
        <v>134</v>
      </c>
      <c r="Z154" s="18" t="s">
        <v>199</v>
      </c>
      <c r="AA154" s="18"/>
      <c r="AB154" s="18"/>
      <c r="AC154" s="16" t="s">
        <v>140</v>
      </c>
      <c r="AD154" s="16"/>
      <c r="AE154" s="19">
        <v>16171</v>
      </c>
      <c r="AF154" s="16"/>
      <c r="AG154" s="18"/>
      <c r="AH154" s="18"/>
      <c r="AI154" s="18" t="s">
        <v>238</v>
      </c>
      <c r="AJ154" s="27" t="s">
        <v>239</v>
      </c>
    </row>
    <row r="155" spans="1:36" s="17" customFormat="1" ht="78" x14ac:dyDescent="0.3">
      <c r="A155" s="15" t="s">
        <v>762</v>
      </c>
      <c r="B155" s="16" t="s">
        <v>238</v>
      </c>
      <c r="C155" s="17">
        <v>461</v>
      </c>
      <c r="D155" s="16" t="s">
        <v>247</v>
      </c>
      <c r="E155" s="16"/>
      <c r="F155" s="16"/>
      <c r="G155" s="18">
        <v>109</v>
      </c>
      <c r="H155" s="18">
        <v>1070</v>
      </c>
      <c r="I155" s="18">
        <v>1</v>
      </c>
      <c r="J155" s="18" t="s">
        <v>135</v>
      </c>
      <c r="K155" s="19"/>
      <c r="L155" s="16" t="s">
        <v>181</v>
      </c>
      <c r="M155" s="18">
        <v>11</v>
      </c>
      <c r="N155" s="18">
        <v>0.2</v>
      </c>
      <c r="O155" s="18" t="s">
        <v>140</v>
      </c>
      <c r="P155" s="16" t="s">
        <v>138</v>
      </c>
      <c r="Q155" s="18" t="s">
        <v>140</v>
      </c>
      <c r="R155" s="18" t="s">
        <v>140</v>
      </c>
      <c r="S155" s="18" t="s">
        <v>151</v>
      </c>
      <c r="T155" s="16" t="s">
        <v>140</v>
      </c>
      <c r="U155" s="17" t="s">
        <v>132</v>
      </c>
      <c r="V155" s="16" t="s">
        <v>134</v>
      </c>
      <c r="W155" s="18" t="s">
        <v>134</v>
      </c>
      <c r="X155" s="18"/>
      <c r="Y155" s="18" t="s">
        <v>134</v>
      </c>
      <c r="Z155" s="18" t="s">
        <v>134</v>
      </c>
      <c r="AA155" s="18"/>
      <c r="AB155" s="18"/>
      <c r="AC155" s="16" t="s">
        <v>140</v>
      </c>
      <c r="AD155" s="16"/>
      <c r="AE155" s="19">
        <v>16148</v>
      </c>
      <c r="AF155" s="16"/>
      <c r="AG155" s="18"/>
      <c r="AH155" s="18"/>
      <c r="AI155" s="18" t="s">
        <v>238</v>
      </c>
      <c r="AJ155" s="27" t="s">
        <v>239</v>
      </c>
    </row>
    <row r="156" spans="1:36" s="17" customFormat="1" ht="78" x14ac:dyDescent="0.3">
      <c r="A156" s="15" t="s">
        <v>763</v>
      </c>
      <c r="B156" s="16" t="s">
        <v>238</v>
      </c>
      <c r="C156" s="17">
        <v>462</v>
      </c>
      <c r="D156" s="16" t="s">
        <v>247</v>
      </c>
      <c r="E156" s="16"/>
      <c r="F156" s="16"/>
      <c r="G156" s="18">
        <v>109</v>
      </c>
      <c r="H156" s="18">
        <v>1070</v>
      </c>
      <c r="I156" s="18">
        <v>1</v>
      </c>
      <c r="J156" s="18" t="s">
        <v>135</v>
      </c>
      <c r="K156" s="19"/>
      <c r="L156" s="16" t="s">
        <v>181</v>
      </c>
      <c r="M156" s="18">
        <v>14</v>
      </c>
      <c r="N156" s="18">
        <v>0.54</v>
      </c>
      <c r="O156" s="18" t="s">
        <v>140</v>
      </c>
      <c r="P156" s="16" t="s">
        <v>138</v>
      </c>
      <c r="Q156" s="18">
        <v>346</v>
      </c>
      <c r="R156" s="18">
        <v>354</v>
      </c>
      <c r="S156" s="18" t="s">
        <v>290</v>
      </c>
      <c r="T156" s="16" t="s">
        <v>159</v>
      </c>
      <c r="U156" s="17" t="s">
        <v>132</v>
      </c>
      <c r="V156" s="16" t="s">
        <v>134</v>
      </c>
      <c r="W156" s="18" t="s">
        <v>764</v>
      </c>
      <c r="X156" s="18"/>
      <c r="Y156" s="18" t="s">
        <v>765</v>
      </c>
      <c r="Z156" s="18" t="s">
        <v>766</v>
      </c>
      <c r="AA156" s="18"/>
      <c r="AB156" s="18"/>
      <c r="AC156" s="16" t="s">
        <v>140</v>
      </c>
      <c r="AD156" s="16"/>
      <c r="AE156" s="19">
        <v>16147</v>
      </c>
      <c r="AF156" s="16"/>
      <c r="AG156" s="18" t="s">
        <v>767</v>
      </c>
      <c r="AH156" s="18"/>
      <c r="AI156" s="18" t="s">
        <v>238</v>
      </c>
      <c r="AJ156" s="27" t="s">
        <v>239</v>
      </c>
    </row>
    <row r="157" spans="1:36" s="17" customFormat="1" ht="78" x14ac:dyDescent="0.3">
      <c r="A157" s="15" t="s">
        <v>768</v>
      </c>
      <c r="B157" s="16" t="s">
        <v>238</v>
      </c>
      <c r="C157" s="17">
        <v>463</v>
      </c>
      <c r="D157" s="16" t="s">
        <v>247</v>
      </c>
      <c r="E157" s="16"/>
      <c r="F157" s="16"/>
      <c r="G157" s="18">
        <v>109</v>
      </c>
      <c r="H157" s="18" t="s">
        <v>280</v>
      </c>
      <c r="I157" s="18">
        <v>1</v>
      </c>
      <c r="J157" s="18" t="s">
        <v>135</v>
      </c>
      <c r="K157" s="19"/>
      <c r="L157" s="16" t="s">
        <v>181</v>
      </c>
      <c r="M157" s="18">
        <v>15</v>
      </c>
      <c r="N157" s="18">
        <v>1.25</v>
      </c>
      <c r="O157" s="18" t="s">
        <v>140</v>
      </c>
      <c r="P157" s="16" t="s">
        <v>138</v>
      </c>
      <c r="Q157" s="18" t="s">
        <v>140</v>
      </c>
      <c r="R157" s="18" t="s">
        <v>140</v>
      </c>
      <c r="S157" s="18" t="s">
        <v>151</v>
      </c>
      <c r="T157" s="16" t="s">
        <v>140</v>
      </c>
      <c r="U157" s="17" t="s">
        <v>132</v>
      </c>
      <c r="V157" s="16" t="s">
        <v>769</v>
      </c>
      <c r="W157" s="18" t="s">
        <v>134</v>
      </c>
      <c r="X157" s="18"/>
      <c r="Y157" s="18" t="s">
        <v>134</v>
      </c>
      <c r="Z157" s="18" t="s">
        <v>134</v>
      </c>
      <c r="AA157" s="18"/>
      <c r="AB157" s="18"/>
      <c r="AC157" s="16" t="s">
        <v>140</v>
      </c>
      <c r="AD157" s="16"/>
      <c r="AE157" s="19">
        <v>16156</v>
      </c>
      <c r="AF157" s="16"/>
      <c r="AG157" s="18"/>
      <c r="AH157" s="18"/>
      <c r="AI157" s="18" t="s">
        <v>238</v>
      </c>
      <c r="AJ157" s="27" t="s">
        <v>239</v>
      </c>
    </row>
    <row r="158" spans="1:36" s="17" customFormat="1" ht="78" x14ac:dyDescent="0.3">
      <c r="A158" s="15" t="s">
        <v>770</v>
      </c>
      <c r="B158" s="16" t="s">
        <v>238</v>
      </c>
      <c r="C158" s="17">
        <v>464</v>
      </c>
      <c r="D158" s="16" t="s">
        <v>247</v>
      </c>
      <c r="E158" s="16"/>
      <c r="F158" s="16"/>
      <c r="G158" s="18">
        <v>109</v>
      </c>
      <c r="H158" s="18">
        <v>1070</v>
      </c>
      <c r="I158" s="18">
        <v>1</v>
      </c>
      <c r="J158" s="18" t="s">
        <v>135</v>
      </c>
      <c r="K158" s="19"/>
      <c r="L158" s="16" t="s">
        <v>181</v>
      </c>
      <c r="M158" s="18">
        <v>12</v>
      </c>
      <c r="N158" s="18">
        <v>0.42</v>
      </c>
      <c r="O158" s="18" t="s">
        <v>140</v>
      </c>
      <c r="P158" s="16" t="s">
        <v>138</v>
      </c>
      <c r="Q158" s="18" t="s">
        <v>140</v>
      </c>
      <c r="R158" s="18" t="s">
        <v>140</v>
      </c>
      <c r="S158" s="18" t="s">
        <v>151</v>
      </c>
      <c r="T158" s="16" t="s">
        <v>140</v>
      </c>
      <c r="U158" s="17" t="s">
        <v>132</v>
      </c>
      <c r="V158" s="16" t="s">
        <v>134</v>
      </c>
      <c r="W158" s="18" t="s">
        <v>134</v>
      </c>
      <c r="X158" s="18"/>
      <c r="Y158" s="18" t="s">
        <v>134</v>
      </c>
      <c r="Z158" s="18" t="s">
        <v>134</v>
      </c>
      <c r="AA158" s="18"/>
      <c r="AB158" s="18"/>
      <c r="AC158" s="16" t="s">
        <v>140</v>
      </c>
      <c r="AD158" s="16"/>
      <c r="AE158" s="19">
        <v>16145</v>
      </c>
      <c r="AF158" s="16"/>
      <c r="AG158" s="18"/>
      <c r="AH158" s="18"/>
      <c r="AI158" s="18" t="s">
        <v>238</v>
      </c>
      <c r="AJ158" s="27" t="s">
        <v>239</v>
      </c>
    </row>
    <row r="159" spans="1:36" s="17" customFormat="1" ht="78" x14ac:dyDescent="0.3">
      <c r="A159" s="15" t="s">
        <v>771</v>
      </c>
      <c r="B159" s="16" t="s">
        <v>238</v>
      </c>
      <c r="C159" s="17">
        <v>465</v>
      </c>
      <c r="D159" s="16" t="s">
        <v>247</v>
      </c>
      <c r="E159" s="16"/>
      <c r="F159" s="16"/>
      <c r="G159" s="18">
        <v>109</v>
      </c>
      <c r="H159" s="18" t="s">
        <v>263</v>
      </c>
      <c r="I159" s="18">
        <v>1</v>
      </c>
      <c r="J159" s="18" t="s">
        <v>135</v>
      </c>
      <c r="K159" s="19"/>
      <c r="L159" s="16" t="s">
        <v>181</v>
      </c>
      <c r="M159" s="18">
        <v>12</v>
      </c>
      <c r="N159" s="18">
        <v>0.65</v>
      </c>
      <c r="O159" s="18" t="s">
        <v>140</v>
      </c>
      <c r="P159" s="16" t="s">
        <v>138</v>
      </c>
      <c r="Q159" s="18" t="s">
        <v>140</v>
      </c>
      <c r="R159" s="18" t="s">
        <v>140</v>
      </c>
      <c r="S159" s="18" t="s">
        <v>151</v>
      </c>
      <c r="T159" s="16" t="s">
        <v>140</v>
      </c>
      <c r="U159" s="17" t="s">
        <v>132</v>
      </c>
      <c r="V159" s="16" t="s">
        <v>134</v>
      </c>
      <c r="W159" s="18" t="s">
        <v>134</v>
      </c>
      <c r="X159" s="18"/>
      <c r="Y159" s="18" t="s">
        <v>134</v>
      </c>
      <c r="Z159" s="18" t="s">
        <v>134</v>
      </c>
      <c r="AA159" s="18"/>
      <c r="AB159" s="18"/>
      <c r="AC159" s="16" t="s">
        <v>140</v>
      </c>
      <c r="AD159" s="16"/>
      <c r="AE159" s="19">
        <v>16138</v>
      </c>
      <c r="AF159" s="16"/>
      <c r="AG159" s="18"/>
      <c r="AH159" s="18"/>
      <c r="AI159" s="18" t="s">
        <v>238</v>
      </c>
      <c r="AJ159" s="27" t="s">
        <v>239</v>
      </c>
    </row>
    <row r="160" spans="1:36" s="17" customFormat="1" ht="78" x14ac:dyDescent="0.3">
      <c r="A160" s="15" t="s">
        <v>772</v>
      </c>
      <c r="B160" s="16" t="s">
        <v>238</v>
      </c>
      <c r="C160" s="17">
        <v>466</v>
      </c>
      <c r="D160" s="16" t="s">
        <v>247</v>
      </c>
      <c r="E160" s="16"/>
      <c r="F160" s="16"/>
      <c r="G160" s="18">
        <v>109</v>
      </c>
      <c r="H160" s="18" t="s">
        <v>263</v>
      </c>
      <c r="I160" s="18">
        <v>1</v>
      </c>
      <c r="J160" s="18" t="s">
        <v>135</v>
      </c>
      <c r="K160" s="19"/>
      <c r="L160" s="16" t="s">
        <v>181</v>
      </c>
      <c r="M160" s="18">
        <v>13</v>
      </c>
      <c r="N160" s="18">
        <v>0.96</v>
      </c>
      <c r="O160" s="18">
        <v>12</v>
      </c>
      <c r="P160" s="16" t="s">
        <v>138</v>
      </c>
      <c r="Q160" s="18" t="s">
        <v>140</v>
      </c>
      <c r="R160" s="18" t="s">
        <v>140</v>
      </c>
      <c r="S160" s="18" t="s">
        <v>151</v>
      </c>
      <c r="T160" s="16" t="s">
        <v>140</v>
      </c>
      <c r="U160" s="17" t="s">
        <v>132</v>
      </c>
      <c r="V160" s="16" t="s">
        <v>134</v>
      </c>
      <c r="W160" s="18" t="s">
        <v>141</v>
      </c>
      <c r="X160" s="18"/>
      <c r="Y160" s="18" t="s">
        <v>134</v>
      </c>
      <c r="Z160" s="18" t="s">
        <v>199</v>
      </c>
      <c r="AA160" s="18"/>
      <c r="AB160" s="18"/>
      <c r="AC160" s="16" t="s">
        <v>140</v>
      </c>
      <c r="AD160" s="16"/>
      <c r="AE160" s="19">
        <v>16137</v>
      </c>
      <c r="AF160" s="16"/>
      <c r="AG160" s="18"/>
      <c r="AH160" s="18"/>
      <c r="AI160" s="18" t="s">
        <v>238</v>
      </c>
      <c r="AJ160" s="27" t="s">
        <v>239</v>
      </c>
    </row>
    <row r="161" spans="1:36" s="17" customFormat="1" ht="78" x14ac:dyDescent="0.3">
      <c r="A161" s="15" t="s">
        <v>773</v>
      </c>
      <c r="B161" s="16" t="s">
        <v>238</v>
      </c>
      <c r="C161" s="17">
        <v>467</v>
      </c>
      <c r="D161" s="16" t="s">
        <v>247</v>
      </c>
      <c r="E161" s="16"/>
      <c r="F161" s="16"/>
      <c r="G161" s="18">
        <v>109</v>
      </c>
      <c r="H161" s="18" t="s">
        <v>263</v>
      </c>
      <c r="I161" s="18">
        <v>1</v>
      </c>
      <c r="J161" s="18" t="s">
        <v>135</v>
      </c>
      <c r="K161" s="19"/>
      <c r="L161" s="16" t="s">
        <v>181</v>
      </c>
      <c r="M161" s="18">
        <v>12</v>
      </c>
      <c r="N161" s="18">
        <v>0.86</v>
      </c>
      <c r="O161" s="18" t="s">
        <v>140</v>
      </c>
      <c r="P161" s="16" t="s">
        <v>138</v>
      </c>
      <c r="Q161" s="18" t="s">
        <v>140</v>
      </c>
      <c r="R161" s="18" t="s">
        <v>140</v>
      </c>
      <c r="S161" s="18" t="s">
        <v>151</v>
      </c>
      <c r="T161" s="16" t="s">
        <v>140</v>
      </c>
      <c r="U161" s="17" t="s">
        <v>132</v>
      </c>
      <c r="V161" s="16" t="s">
        <v>134</v>
      </c>
      <c r="W161" s="18" t="s">
        <v>141</v>
      </c>
      <c r="X161" s="18"/>
      <c r="Y161" s="18" t="s">
        <v>134</v>
      </c>
      <c r="Z161" s="18" t="s">
        <v>134</v>
      </c>
      <c r="AA161" s="18"/>
      <c r="AB161" s="18"/>
      <c r="AC161" s="16" t="s">
        <v>140</v>
      </c>
      <c r="AD161" s="16"/>
      <c r="AE161" s="19">
        <v>16134</v>
      </c>
      <c r="AF161" s="16"/>
      <c r="AG161" s="18"/>
      <c r="AH161" s="18"/>
      <c r="AI161" s="18" t="s">
        <v>238</v>
      </c>
      <c r="AJ161" s="27" t="s">
        <v>239</v>
      </c>
    </row>
    <row r="162" spans="1:36" s="17" customFormat="1" ht="78" x14ac:dyDescent="0.3">
      <c r="A162" s="15" t="s">
        <v>774</v>
      </c>
      <c r="B162" s="16" t="s">
        <v>238</v>
      </c>
      <c r="C162" s="17">
        <v>468</v>
      </c>
      <c r="D162" s="16" t="s">
        <v>247</v>
      </c>
      <c r="E162" s="16"/>
      <c r="F162" s="16"/>
      <c r="G162" s="18">
        <v>109</v>
      </c>
      <c r="H162" s="18" t="s">
        <v>263</v>
      </c>
      <c r="I162" s="18">
        <v>1</v>
      </c>
      <c r="J162" s="18" t="s">
        <v>135</v>
      </c>
      <c r="K162" s="19"/>
      <c r="L162" s="16" t="s">
        <v>181</v>
      </c>
      <c r="M162" s="18">
        <v>16</v>
      </c>
      <c r="N162" s="18">
        <v>1.1299999999999999</v>
      </c>
      <c r="O162" s="18">
        <v>6</v>
      </c>
      <c r="P162" s="16" t="s">
        <v>138</v>
      </c>
      <c r="Q162" s="18" t="s">
        <v>140</v>
      </c>
      <c r="R162" s="18" t="s">
        <v>140</v>
      </c>
      <c r="S162" s="18" t="s">
        <v>151</v>
      </c>
      <c r="T162" s="16" t="s">
        <v>140</v>
      </c>
      <c r="U162" s="17" t="s">
        <v>132</v>
      </c>
      <c r="V162" s="16" t="s">
        <v>134</v>
      </c>
      <c r="W162" s="18" t="s">
        <v>141</v>
      </c>
      <c r="X162" s="18"/>
      <c r="Y162" s="18" t="s">
        <v>134</v>
      </c>
      <c r="Z162" s="18" t="s">
        <v>775</v>
      </c>
      <c r="AA162" s="18"/>
      <c r="AB162" s="18"/>
      <c r="AC162" s="16" t="s">
        <v>140</v>
      </c>
      <c r="AD162" s="16"/>
      <c r="AE162" s="19">
        <v>16133</v>
      </c>
      <c r="AF162" s="16"/>
      <c r="AG162" s="18"/>
      <c r="AH162" s="18"/>
      <c r="AI162" s="18" t="s">
        <v>238</v>
      </c>
      <c r="AJ162" s="27" t="s">
        <v>239</v>
      </c>
    </row>
    <row r="163" spans="1:36" s="17" customFormat="1" ht="78" x14ac:dyDescent="0.3">
      <c r="A163" s="15" t="s">
        <v>776</v>
      </c>
      <c r="B163" s="16" t="s">
        <v>238</v>
      </c>
      <c r="C163" s="17">
        <v>469</v>
      </c>
      <c r="D163" s="16" t="s">
        <v>247</v>
      </c>
      <c r="E163" s="16"/>
      <c r="F163" s="16"/>
      <c r="G163" s="18">
        <v>109</v>
      </c>
      <c r="H163" s="18" t="s">
        <v>263</v>
      </c>
      <c r="I163" s="18">
        <v>1</v>
      </c>
      <c r="J163" s="18" t="s">
        <v>135</v>
      </c>
      <c r="K163" s="19"/>
      <c r="L163" s="16" t="s">
        <v>181</v>
      </c>
      <c r="M163" s="18">
        <v>14</v>
      </c>
      <c r="N163" s="18">
        <v>1.1200000000000001</v>
      </c>
      <c r="O163" s="18" t="s">
        <v>140</v>
      </c>
      <c r="P163" s="16" t="s">
        <v>138</v>
      </c>
      <c r="Q163" s="18" t="s">
        <v>140</v>
      </c>
      <c r="R163" s="18" t="s">
        <v>140</v>
      </c>
      <c r="S163" s="18" t="s">
        <v>151</v>
      </c>
      <c r="T163" s="16" t="s">
        <v>140</v>
      </c>
      <c r="U163" s="17" t="s">
        <v>132</v>
      </c>
      <c r="V163" s="16" t="s">
        <v>134</v>
      </c>
      <c r="W163" s="18" t="s">
        <v>134</v>
      </c>
      <c r="X163" s="18"/>
      <c r="Y163" s="18" t="s">
        <v>134</v>
      </c>
      <c r="Z163" s="18" t="s">
        <v>134</v>
      </c>
      <c r="AA163" s="18"/>
      <c r="AB163" s="18"/>
      <c r="AC163" s="16" t="s">
        <v>140</v>
      </c>
      <c r="AD163" s="16"/>
      <c r="AE163" s="19">
        <v>16132</v>
      </c>
      <c r="AF163" s="16"/>
      <c r="AG163" s="18"/>
      <c r="AH163" s="18"/>
      <c r="AI163" s="18" t="s">
        <v>238</v>
      </c>
      <c r="AJ163" s="27" t="s">
        <v>239</v>
      </c>
    </row>
    <row r="164" spans="1:36" s="17" customFormat="1" ht="78" x14ac:dyDescent="0.3">
      <c r="A164" s="15" t="s">
        <v>777</v>
      </c>
      <c r="B164" s="16" t="s">
        <v>238</v>
      </c>
      <c r="C164" s="17">
        <v>470</v>
      </c>
      <c r="D164" s="16" t="s">
        <v>247</v>
      </c>
      <c r="E164" s="16"/>
      <c r="F164" s="16"/>
      <c r="G164" s="18">
        <v>109</v>
      </c>
      <c r="H164" s="18" t="s">
        <v>263</v>
      </c>
      <c r="I164" s="18">
        <v>1</v>
      </c>
      <c r="J164" s="18" t="s">
        <v>135</v>
      </c>
      <c r="K164" s="19"/>
      <c r="L164" s="16" t="s">
        <v>181</v>
      </c>
      <c r="M164" s="18">
        <v>16</v>
      </c>
      <c r="N164" s="18">
        <v>0.91</v>
      </c>
      <c r="O164" s="18">
        <v>6</v>
      </c>
      <c r="P164" s="16" t="s">
        <v>138</v>
      </c>
      <c r="Q164" s="18" t="s">
        <v>140</v>
      </c>
      <c r="R164" s="18" t="s">
        <v>140</v>
      </c>
      <c r="S164" s="18" t="s">
        <v>151</v>
      </c>
      <c r="T164" s="16" t="s">
        <v>140</v>
      </c>
      <c r="U164" s="17" t="s">
        <v>132</v>
      </c>
      <c r="V164" s="16" t="s">
        <v>134</v>
      </c>
      <c r="W164" s="18" t="s">
        <v>141</v>
      </c>
      <c r="X164" s="18"/>
      <c r="Y164" s="18" t="s">
        <v>134</v>
      </c>
      <c r="Z164" s="18" t="s">
        <v>199</v>
      </c>
      <c r="AA164" s="18"/>
      <c r="AB164" s="18"/>
      <c r="AC164" s="16" t="s">
        <v>140</v>
      </c>
      <c r="AD164" s="16"/>
      <c r="AE164" s="19">
        <v>16125</v>
      </c>
      <c r="AF164" s="16"/>
      <c r="AG164" s="18"/>
      <c r="AH164" s="18"/>
      <c r="AI164" s="18" t="s">
        <v>238</v>
      </c>
      <c r="AJ164" s="27" t="s">
        <v>239</v>
      </c>
    </row>
    <row r="165" spans="1:36" s="17" customFormat="1" ht="78" x14ac:dyDescent="0.3">
      <c r="A165" s="15" t="s">
        <v>778</v>
      </c>
      <c r="B165" s="16" t="s">
        <v>238</v>
      </c>
      <c r="C165" s="17">
        <v>471</v>
      </c>
      <c r="D165" s="16" t="s">
        <v>247</v>
      </c>
      <c r="E165" s="16"/>
      <c r="F165" s="16"/>
      <c r="G165" s="18">
        <v>109</v>
      </c>
      <c r="H165" s="18" t="s">
        <v>263</v>
      </c>
      <c r="I165" s="18">
        <v>1</v>
      </c>
      <c r="J165" s="18" t="s">
        <v>135</v>
      </c>
      <c r="K165" s="19"/>
      <c r="L165" s="16" t="s">
        <v>181</v>
      </c>
      <c r="M165" s="18" t="s">
        <v>140</v>
      </c>
      <c r="N165" s="18">
        <v>1.1299999999999999</v>
      </c>
      <c r="O165" s="18">
        <v>6</v>
      </c>
      <c r="P165" s="16" t="s">
        <v>138</v>
      </c>
      <c r="Q165" s="18" t="s">
        <v>140</v>
      </c>
      <c r="R165" s="18" t="s">
        <v>140</v>
      </c>
      <c r="S165" s="18" t="s">
        <v>151</v>
      </c>
      <c r="T165" s="16" t="s">
        <v>140</v>
      </c>
      <c r="U165" s="17" t="s">
        <v>132</v>
      </c>
      <c r="V165" s="16" t="s">
        <v>134</v>
      </c>
      <c r="W165" s="18" t="s">
        <v>141</v>
      </c>
      <c r="X165" s="18"/>
      <c r="Y165" s="18" t="s">
        <v>134</v>
      </c>
      <c r="Z165" s="18" t="s">
        <v>199</v>
      </c>
      <c r="AA165" s="18"/>
      <c r="AB165" s="18"/>
      <c r="AC165" s="16" t="s">
        <v>140</v>
      </c>
      <c r="AD165" s="16"/>
      <c r="AE165" s="19">
        <v>16117</v>
      </c>
      <c r="AF165" s="16"/>
      <c r="AG165" s="18"/>
      <c r="AH165" s="18"/>
      <c r="AI165" s="18" t="s">
        <v>238</v>
      </c>
      <c r="AJ165" s="27" t="s">
        <v>239</v>
      </c>
    </row>
    <row r="166" spans="1:36" s="17" customFormat="1" ht="78" x14ac:dyDescent="0.3">
      <c r="A166" s="15" t="s">
        <v>779</v>
      </c>
      <c r="B166" s="16" t="s">
        <v>238</v>
      </c>
      <c r="C166" s="17">
        <v>472</v>
      </c>
      <c r="D166" s="16" t="s">
        <v>247</v>
      </c>
      <c r="E166" s="16"/>
      <c r="F166" s="16"/>
      <c r="G166" s="18">
        <v>109</v>
      </c>
      <c r="H166" s="18" t="s">
        <v>263</v>
      </c>
      <c r="I166" s="18">
        <v>1</v>
      </c>
      <c r="J166" s="18" t="s">
        <v>135</v>
      </c>
      <c r="K166" s="19"/>
      <c r="L166" s="16" t="s">
        <v>181</v>
      </c>
      <c r="M166" s="18">
        <v>14</v>
      </c>
      <c r="N166" s="18">
        <v>1.1200000000000001</v>
      </c>
      <c r="O166" s="18">
        <v>12</v>
      </c>
      <c r="P166" s="16" t="s">
        <v>138</v>
      </c>
      <c r="Q166" s="18" t="s">
        <v>140</v>
      </c>
      <c r="R166" s="18" t="s">
        <v>140</v>
      </c>
      <c r="S166" s="18" t="s">
        <v>151</v>
      </c>
      <c r="T166" s="16" t="s">
        <v>140</v>
      </c>
      <c r="U166" s="17" t="s">
        <v>132</v>
      </c>
      <c r="V166" s="16" t="s">
        <v>780</v>
      </c>
      <c r="W166" s="18" t="s">
        <v>141</v>
      </c>
      <c r="X166" s="18"/>
      <c r="Y166" s="18" t="s">
        <v>134</v>
      </c>
      <c r="Z166" s="18" t="s">
        <v>781</v>
      </c>
      <c r="AA166" s="18"/>
      <c r="AB166" s="18"/>
      <c r="AC166" s="16" t="s">
        <v>140</v>
      </c>
      <c r="AD166" s="16"/>
      <c r="AE166" s="19">
        <v>16115</v>
      </c>
      <c r="AF166" s="16"/>
      <c r="AG166" s="18"/>
      <c r="AH166" s="18"/>
      <c r="AI166" s="18" t="s">
        <v>238</v>
      </c>
      <c r="AJ166" s="27" t="s">
        <v>239</v>
      </c>
    </row>
    <row r="167" spans="1:36" s="17" customFormat="1" ht="78" x14ac:dyDescent="0.3">
      <c r="A167" s="15" t="s">
        <v>782</v>
      </c>
      <c r="B167" s="16" t="s">
        <v>238</v>
      </c>
      <c r="C167" s="17">
        <v>473</v>
      </c>
      <c r="D167" s="16" t="s">
        <v>247</v>
      </c>
      <c r="E167" s="16"/>
      <c r="F167" s="16"/>
      <c r="G167" s="18">
        <v>109</v>
      </c>
      <c r="H167" s="18" t="s">
        <v>263</v>
      </c>
      <c r="I167" s="18">
        <v>1</v>
      </c>
      <c r="J167" s="18" t="s">
        <v>135</v>
      </c>
      <c r="K167" s="19"/>
      <c r="L167" s="16" t="s">
        <v>181</v>
      </c>
      <c r="M167" s="18">
        <v>14</v>
      </c>
      <c r="N167" s="18">
        <v>0.83</v>
      </c>
      <c r="O167" s="18" t="s">
        <v>140</v>
      </c>
      <c r="P167" s="16" t="s">
        <v>138</v>
      </c>
      <c r="Q167" s="18" t="s">
        <v>140</v>
      </c>
      <c r="R167" s="18" t="s">
        <v>140</v>
      </c>
      <c r="S167" s="18" t="s">
        <v>151</v>
      </c>
      <c r="T167" s="16" t="s">
        <v>140</v>
      </c>
      <c r="U167" s="17" t="s">
        <v>132</v>
      </c>
      <c r="V167" s="16" t="s">
        <v>134</v>
      </c>
      <c r="W167" s="18" t="s">
        <v>134</v>
      </c>
      <c r="X167" s="18"/>
      <c r="Y167" s="18" t="s">
        <v>134</v>
      </c>
      <c r="Z167" s="18" t="s">
        <v>134</v>
      </c>
      <c r="AA167" s="18"/>
      <c r="AB167" s="18"/>
      <c r="AC167" s="16" t="s">
        <v>140</v>
      </c>
      <c r="AD167" s="16"/>
      <c r="AE167" s="19">
        <v>16110</v>
      </c>
      <c r="AF167" s="16"/>
      <c r="AG167" s="18"/>
      <c r="AH167" s="18"/>
      <c r="AI167" s="18" t="s">
        <v>238</v>
      </c>
      <c r="AJ167" s="27" t="s">
        <v>239</v>
      </c>
    </row>
    <row r="168" spans="1:36" s="17" customFormat="1" ht="78" x14ac:dyDescent="0.3">
      <c r="A168" s="15" t="s">
        <v>783</v>
      </c>
      <c r="B168" s="16" t="s">
        <v>238</v>
      </c>
      <c r="C168" s="17">
        <v>474</v>
      </c>
      <c r="D168" s="16" t="s">
        <v>247</v>
      </c>
      <c r="E168" s="16"/>
      <c r="F168" s="16"/>
      <c r="G168" s="18">
        <v>109</v>
      </c>
      <c r="H168" s="18">
        <v>1070</v>
      </c>
      <c r="I168" s="18">
        <v>1</v>
      </c>
      <c r="J168" s="18" t="s">
        <v>135</v>
      </c>
      <c r="K168" s="19"/>
      <c r="L168" s="16" t="s">
        <v>181</v>
      </c>
      <c r="M168" s="18">
        <v>15</v>
      </c>
      <c r="N168" s="18">
        <v>0.86</v>
      </c>
      <c r="O168" s="18" t="s">
        <v>140</v>
      </c>
      <c r="P168" s="16" t="s">
        <v>138</v>
      </c>
      <c r="Q168" s="18" t="s">
        <v>140</v>
      </c>
      <c r="R168" s="18" t="s">
        <v>140</v>
      </c>
      <c r="S168" s="18" t="s">
        <v>151</v>
      </c>
      <c r="T168" s="16" t="s">
        <v>140</v>
      </c>
      <c r="U168" s="17" t="s">
        <v>132</v>
      </c>
      <c r="V168" s="16" t="s">
        <v>134</v>
      </c>
      <c r="W168" s="18" t="s">
        <v>141</v>
      </c>
      <c r="X168" s="18"/>
      <c r="Y168" s="18" t="s">
        <v>134</v>
      </c>
      <c r="Z168" s="18" t="s">
        <v>134</v>
      </c>
      <c r="AA168" s="18"/>
      <c r="AB168" s="18"/>
      <c r="AC168" s="16" t="s">
        <v>140</v>
      </c>
      <c r="AD168" s="16"/>
      <c r="AE168" s="19">
        <v>16109</v>
      </c>
      <c r="AF168" s="16"/>
      <c r="AG168" s="18"/>
      <c r="AH168" s="18"/>
      <c r="AI168" s="18" t="s">
        <v>238</v>
      </c>
      <c r="AJ168" s="27" t="s">
        <v>239</v>
      </c>
    </row>
    <row r="169" spans="1:36" s="17" customFormat="1" ht="78" x14ac:dyDescent="0.3">
      <c r="A169" s="15" t="s">
        <v>784</v>
      </c>
      <c r="B169" s="16" t="s">
        <v>238</v>
      </c>
      <c r="C169" s="17">
        <v>475</v>
      </c>
      <c r="D169" s="16" t="s">
        <v>247</v>
      </c>
      <c r="E169" s="16"/>
      <c r="F169" s="16"/>
      <c r="G169" s="18">
        <v>109</v>
      </c>
      <c r="H169" s="18">
        <v>1070</v>
      </c>
      <c r="I169" s="18">
        <v>1</v>
      </c>
      <c r="J169" s="18" t="s">
        <v>135</v>
      </c>
      <c r="K169" s="19"/>
      <c r="L169" s="16" t="s">
        <v>197</v>
      </c>
      <c r="M169" s="18">
        <v>12</v>
      </c>
      <c r="N169" s="18">
        <v>0.76</v>
      </c>
      <c r="O169" s="18">
        <v>12</v>
      </c>
      <c r="P169" s="16" t="s">
        <v>138</v>
      </c>
      <c r="Q169" s="18" t="s">
        <v>140</v>
      </c>
      <c r="R169" s="18" t="s">
        <v>140</v>
      </c>
      <c r="S169" s="18" t="s">
        <v>151</v>
      </c>
      <c r="T169" s="16" t="s">
        <v>140</v>
      </c>
      <c r="U169" s="17" t="s">
        <v>132</v>
      </c>
      <c r="V169" s="16" t="s">
        <v>134</v>
      </c>
      <c r="W169" s="18" t="s">
        <v>141</v>
      </c>
      <c r="X169" s="18"/>
      <c r="Y169" s="18" t="s">
        <v>134</v>
      </c>
      <c r="Z169" s="18" t="s">
        <v>785</v>
      </c>
      <c r="AA169" s="18"/>
      <c r="AB169" s="18"/>
      <c r="AC169" s="16" t="s">
        <v>140</v>
      </c>
      <c r="AD169" s="16"/>
      <c r="AE169" s="19">
        <v>16108</v>
      </c>
      <c r="AF169" s="16"/>
      <c r="AG169" s="18"/>
      <c r="AH169" s="18"/>
      <c r="AI169" s="18" t="s">
        <v>238</v>
      </c>
      <c r="AJ169" s="27" t="s">
        <v>239</v>
      </c>
    </row>
    <row r="170" spans="1:36" s="17" customFormat="1" ht="78" x14ac:dyDescent="0.3">
      <c r="A170" s="15" t="s">
        <v>786</v>
      </c>
      <c r="B170" s="16" t="s">
        <v>238</v>
      </c>
      <c r="C170" s="17">
        <v>476</v>
      </c>
      <c r="D170" s="16" t="s">
        <v>247</v>
      </c>
      <c r="E170" s="16"/>
      <c r="F170" s="16"/>
      <c r="G170" s="18">
        <v>109</v>
      </c>
      <c r="H170" s="18">
        <v>1070</v>
      </c>
      <c r="I170" s="18">
        <v>1</v>
      </c>
      <c r="J170" s="18" t="s">
        <v>135</v>
      </c>
      <c r="K170" s="19"/>
      <c r="L170" s="16" t="s">
        <v>197</v>
      </c>
      <c r="M170" s="18">
        <v>15</v>
      </c>
      <c r="N170" s="18">
        <v>1.69</v>
      </c>
      <c r="O170" s="18">
        <v>5</v>
      </c>
      <c r="P170" s="16" t="s">
        <v>138</v>
      </c>
      <c r="Q170" s="18" t="s">
        <v>140</v>
      </c>
      <c r="R170" s="18" t="s">
        <v>140</v>
      </c>
      <c r="S170" s="18" t="s">
        <v>151</v>
      </c>
      <c r="T170" s="16" t="s">
        <v>140</v>
      </c>
      <c r="U170" s="17" t="s">
        <v>132</v>
      </c>
      <c r="V170" s="16" t="s">
        <v>134</v>
      </c>
      <c r="W170" s="18" t="s">
        <v>141</v>
      </c>
      <c r="X170" s="18"/>
      <c r="Y170" s="18" t="s">
        <v>134</v>
      </c>
      <c r="Z170" s="18" t="s">
        <v>787</v>
      </c>
      <c r="AA170" s="18"/>
      <c r="AB170" s="18"/>
      <c r="AC170" s="16" t="s">
        <v>140</v>
      </c>
      <c r="AD170" s="16"/>
      <c r="AE170" s="19">
        <v>16098</v>
      </c>
      <c r="AF170" s="16"/>
      <c r="AG170" s="18"/>
      <c r="AH170" s="18"/>
      <c r="AI170" s="18" t="s">
        <v>238</v>
      </c>
      <c r="AJ170" s="27" t="s">
        <v>239</v>
      </c>
    </row>
    <row r="171" spans="1:36" s="17" customFormat="1" ht="78" x14ac:dyDescent="0.3">
      <c r="A171" s="15" t="s">
        <v>788</v>
      </c>
      <c r="B171" s="16" t="s">
        <v>238</v>
      </c>
      <c r="C171" s="17">
        <v>477</v>
      </c>
      <c r="D171" s="16" t="s">
        <v>247</v>
      </c>
      <c r="E171" s="16"/>
      <c r="F171" s="16"/>
      <c r="G171" s="18">
        <v>109</v>
      </c>
      <c r="H171" s="18">
        <v>1070</v>
      </c>
      <c r="I171" s="18">
        <v>1</v>
      </c>
      <c r="J171" s="18" t="s">
        <v>135</v>
      </c>
      <c r="K171" s="19"/>
      <c r="L171" s="16" t="s">
        <v>181</v>
      </c>
      <c r="M171" s="18">
        <v>12</v>
      </c>
      <c r="N171" s="18">
        <v>0.56000000000000005</v>
      </c>
      <c r="O171" s="18">
        <v>2</v>
      </c>
      <c r="P171" s="16" t="s">
        <v>138</v>
      </c>
      <c r="Q171" s="18" t="s">
        <v>140</v>
      </c>
      <c r="R171" s="18" t="s">
        <v>140</v>
      </c>
      <c r="S171" s="18" t="s">
        <v>151</v>
      </c>
      <c r="T171" s="16" t="s">
        <v>140</v>
      </c>
      <c r="U171" s="17" t="s">
        <v>132</v>
      </c>
      <c r="V171" s="16" t="s">
        <v>780</v>
      </c>
      <c r="W171" s="18" t="s">
        <v>141</v>
      </c>
      <c r="X171" s="18"/>
      <c r="Y171" s="18" t="s">
        <v>134</v>
      </c>
      <c r="Z171" s="18" t="s">
        <v>199</v>
      </c>
      <c r="AA171" s="18"/>
      <c r="AB171" s="18"/>
      <c r="AC171" s="16" t="s">
        <v>140</v>
      </c>
      <c r="AD171" s="16"/>
      <c r="AE171" s="19">
        <v>16097</v>
      </c>
      <c r="AF171" s="16"/>
      <c r="AG171" s="18"/>
      <c r="AH171" s="18"/>
      <c r="AI171" s="18" t="s">
        <v>238</v>
      </c>
      <c r="AJ171" s="27" t="s">
        <v>239</v>
      </c>
    </row>
    <row r="172" spans="1:36" s="17" customFormat="1" ht="78" x14ac:dyDescent="0.3">
      <c r="A172" s="15" t="s">
        <v>789</v>
      </c>
      <c r="B172" s="16" t="s">
        <v>238</v>
      </c>
      <c r="C172" s="17">
        <v>478</v>
      </c>
      <c r="D172" s="16" t="s">
        <v>247</v>
      </c>
      <c r="E172" s="16"/>
      <c r="F172" s="16"/>
      <c r="G172" s="18">
        <v>109</v>
      </c>
      <c r="H172" s="18">
        <v>1070</v>
      </c>
      <c r="I172" s="18">
        <v>1</v>
      </c>
      <c r="J172" s="18" t="s">
        <v>135</v>
      </c>
      <c r="K172" s="19"/>
      <c r="L172" s="16" t="s">
        <v>181</v>
      </c>
      <c r="M172" s="18">
        <v>14</v>
      </c>
      <c r="N172" s="18">
        <v>1.71</v>
      </c>
      <c r="O172" s="18">
        <v>6</v>
      </c>
      <c r="P172" s="16" t="s">
        <v>138</v>
      </c>
      <c r="Q172" s="18" t="s">
        <v>140</v>
      </c>
      <c r="R172" s="18" t="s">
        <v>140</v>
      </c>
      <c r="S172" s="18" t="s">
        <v>151</v>
      </c>
      <c r="T172" s="16" t="s">
        <v>140</v>
      </c>
      <c r="U172" s="17" t="s">
        <v>132</v>
      </c>
      <c r="V172" s="16" t="s">
        <v>780</v>
      </c>
      <c r="W172" s="18" t="s">
        <v>134</v>
      </c>
      <c r="X172" s="18"/>
      <c r="Y172" s="18" t="s">
        <v>134</v>
      </c>
      <c r="Z172" s="18" t="s">
        <v>790</v>
      </c>
      <c r="AA172" s="18"/>
      <c r="AB172" s="18"/>
      <c r="AC172" s="16" t="s">
        <v>140</v>
      </c>
      <c r="AD172" s="16"/>
      <c r="AE172" s="19">
        <v>16095</v>
      </c>
      <c r="AF172" s="16"/>
      <c r="AG172" s="18"/>
      <c r="AH172" s="18"/>
      <c r="AI172" s="18" t="s">
        <v>238</v>
      </c>
      <c r="AJ172" s="27" t="s">
        <v>239</v>
      </c>
    </row>
    <row r="173" spans="1:36" s="17" customFormat="1" ht="78" x14ac:dyDescent="0.3">
      <c r="A173" s="15" t="s">
        <v>791</v>
      </c>
      <c r="B173" s="16" t="s">
        <v>238</v>
      </c>
      <c r="C173" s="17">
        <v>479</v>
      </c>
      <c r="D173" s="16" t="s">
        <v>247</v>
      </c>
      <c r="E173" s="16"/>
      <c r="F173" s="16"/>
      <c r="G173" s="18">
        <v>109</v>
      </c>
      <c r="H173" s="18">
        <v>1070</v>
      </c>
      <c r="I173" s="18">
        <v>1</v>
      </c>
      <c r="J173" s="18" t="s">
        <v>135</v>
      </c>
      <c r="K173" s="19"/>
      <c r="L173" s="16" t="s">
        <v>181</v>
      </c>
      <c r="M173" s="18">
        <v>13</v>
      </c>
      <c r="N173" s="18">
        <v>0.87</v>
      </c>
      <c r="O173" s="18" t="s">
        <v>140</v>
      </c>
      <c r="P173" s="16" t="s">
        <v>138</v>
      </c>
      <c r="Q173" s="18" t="s">
        <v>140</v>
      </c>
      <c r="R173" s="18" t="s">
        <v>140</v>
      </c>
      <c r="S173" s="18" t="s">
        <v>151</v>
      </c>
      <c r="T173" s="16" t="s">
        <v>140</v>
      </c>
      <c r="U173" s="17" t="s">
        <v>132</v>
      </c>
      <c r="V173" s="16" t="s">
        <v>134</v>
      </c>
      <c r="W173" s="18" t="s">
        <v>141</v>
      </c>
      <c r="X173" s="18"/>
      <c r="Y173" s="18" t="s">
        <v>134</v>
      </c>
      <c r="Z173" s="18" t="s">
        <v>134</v>
      </c>
      <c r="AA173" s="18"/>
      <c r="AB173" s="18"/>
      <c r="AC173" s="16" t="s">
        <v>140</v>
      </c>
      <c r="AD173" s="16"/>
      <c r="AE173" s="19">
        <v>16089</v>
      </c>
      <c r="AF173" s="16"/>
      <c r="AG173" s="18"/>
      <c r="AH173" s="18"/>
      <c r="AI173" s="18" t="s">
        <v>238</v>
      </c>
      <c r="AJ173" s="27" t="s">
        <v>239</v>
      </c>
    </row>
    <row r="174" spans="1:36" s="17" customFormat="1" ht="78" x14ac:dyDescent="0.3">
      <c r="A174" s="15" t="s">
        <v>792</v>
      </c>
      <c r="B174" s="16" t="s">
        <v>238</v>
      </c>
      <c r="C174" s="17">
        <v>480</v>
      </c>
      <c r="D174" s="16" t="s">
        <v>247</v>
      </c>
      <c r="E174" s="16"/>
      <c r="F174" s="16"/>
      <c r="G174" s="18">
        <v>109</v>
      </c>
      <c r="H174" s="18">
        <v>1070</v>
      </c>
      <c r="I174" s="18">
        <v>1</v>
      </c>
      <c r="J174" s="18" t="s">
        <v>135</v>
      </c>
      <c r="K174" s="19"/>
      <c r="L174" s="16" t="s">
        <v>181</v>
      </c>
      <c r="M174" s="18">
        <v>13</v>
      </c>
      <c r="N174" s="18">
        <v>0.89</v>
      </c>
      <c r="O174" s="18">
        <v>6</v>
      </c>
      <c r="P174" s="16" t="s">
        <v>138</v>
      </c>
      <c r="Q174" s="18" t="s">
        <v>140</v>
      </c>
      <c r="R174" s="18" t="s">
        <v>140</v>
      </c>
      <c r="S174" s="18" t="s">
        <v>151</v>
      </c>
      <c r="T174" s="16" t="s">
        <v>140</v>
      </c>
      <c r="U174" s="17" t="s">
        <v>132</v>
      </c>
      <c r="V174" s="16" t="s">
        <v>134</v>
      </c>
      <c r="W174" s="18" t="s">
        <v>141</v>
      </c>
      <c r="X174" s="18"/>
      <c r="Y174" s="18" t="s">
        <v>134</v>
      </c>
      <c r="Z174" s="18" t="s">
        <v>199</v>
      </c>
      <c r="AA174" s="18"/>
      <c r="AB174" s="18"/>
      <c r="AC174" s="16" t="s">
        <v>140</v>
      </c>
      <c r="AD174" s="16"/>
      <c r="AE174" s="19">
        <v>16088</v>
      </c>
      <c r="AF174" s="16"/>
      <c r="AG174" s="18"/>
      <c r="AH174" s="18"/>
      <c r="AI174" s="18" t="s">
        <v>238</v>
      </c>
      <c r="AJ174" s="27" t="s">
        <v>239</v>
      </c>
    </row>
    <row r="175" spans="1:36" s="17" customFormat="1" ht="78" x14ac:dyDescent="0.3">
      <c r="A175" s="15" t="s">
        <v>793</v>
      </c>
      <c r="B175" s="16" t="s">
        <v>238</v>
      </c>
      <c r="C175" s="17">
        <v>481</v>
      </c>
      <c r="D175" s="16" t="s">
        <v>247</v>
      </c>
      <c r="E175" s="16"/>
      <c r="F175" s="16"/>
      <c r="G175" s="18">
        <v>109</v>
      </c>
      <c r="H175" s="18">
        <v>1070</v>
      </c>
      <c r="I175" s="18">
        <v>1</v>
      </c>
      <c r="J175" s="18" t="s">
        <v>135</v>
      </c>
      <c r="K175" s="19"/>
      <c r="L175" s="16" t="s">
        <v>181</v>
      </c>
      <c r="M175" s="18">
        <v>13</v>
      </c>
      <c r="N175" s="18">
        <v>0.8</v>
      </c>
      <c r="O175" s="18" t="s">
        <v>140</v>
      </c>
      <c r="P175" s="16" t="s">
        <v>138</v>
      </c>
      <c r="Q175" s="18" t="s">
        <v>140</v>
      </c>
      <c r="R175" s="18" t="s">
        <v>140</v>
      </c>
      <c r="S175" s="18" t="s">
        <v>151</v>
      </c>
      <c r="T175" s="16" t="s">
        <v>140</v>
      </c>
      <c r="U175" s="17" t="s">
        <v>132</v>
      </c>
      <c r="V175" s="16" t="s">
        <v>134</v>
      </c>
      <c r="W175" s="18" t="s">
        <v>134</v>
      </c>
      <c r="X175" s="18"/>
      <c r="Y175" s="18" t="s">
        <v>134</v>
      </c>
      <c r="Z175" s="18" t="s">
        <v>794</v>
      </c>
      <c r="AA175" s="18"/>
      <c r="AB175" s="18"/>
      <c r="AC175" s="16" t="s">
        <v>140</v>
      </c>
      <c r="AD175" s="16"/>
      <c r="AE175" s="19">
        <v>16083</v>
      </c>
      <c r="AF175" s="16"/>
      <c r="AG175" s="18"/>
      <c r="AH175" s="18"/>
      <c r="AI175" s="18" t="s">
        <v>238</v>
      </c>
      <c r="AJ175" s="27" t="s">
        <v>239</v>
      </c>
    </row>
    <row r="176" spans="1:36" s="17" customFormat="1" ht="78" x14ac:dyDescent="0.3">
      <c r="A176" s="15" t="s">
        <v>795</v>
      </c>
      <c r="B176" s="16" t="s">
        <v>238</v>
      </c>
      <c r="C176" s="17">
        <v>482</v>
      </c>
      <c r="D176" s="16" t="s">
        <v>247</v>
      </c>
      <c r="E176" s="16"/>
      <c r="F176" s="16"/>
      <c r="G176" s="18">
        <v>109</v>
      </c>
      <c r="H176" s="18">
        <v>1070</v>
      </c>
      <c r="I176" s="18">
        <v>1</v>
      </c>
      <c r="J176" s="18" t="s">
        <v>135</v>
      </c>
      <c r="K176" s="19"/>
      <c r="L176" s="16" t="s">
        <v>181</v>
      </c>
      <c r="M176" s="18">
        <v>14</v>
      </c>
      <c r="N176" s="18">
        <v>0.83</v>
      </c>
      <c r="O176" s="18" t="s">
        <v>140</v>
      </c>
      <c r="P176" s="16" t="s">
        <v>138</v>
      </c>
      <c r="Q176" s="18" t="s">
        <v>140</v>
      </c>
      <c r="R176" s="18" t="s">
        <v>140</v>
      </c>
      <c r="S176" s="18" t="s">
        <v>151</v>
      </c>
      <c r="T176" s="16" t="s">
        <v>140</v>
      </c>
      <c r="U176" s="17" t="s">
        <v>132</v>
      </c>
      <c r="V176" s="16" t="s">
        <v>134</v>
      </c>
      <c r="W176" s="18" t="s">
        <v>134</v>
      </c>
      <c r="X176" s="18"/>
      <c r="Y176" s="18" t="s">
        <v>134</v>
      </c>
      <c r="Z176" s="18" t="s">
        <v>134</v>
      </c>
      <c r="AA176" s="18"/>
      <c r="AB176" s="18"/>
      <c r="AC176" s="16" t="s">
        <v>140</v>
      </c>
      <c r="AD176" s="16"/>
      <c r="AE176" s="19">
        <v>16110</v>
      </c>
      <c r="AF176" s="16"/>
      <c r="AG176" s="18"/>
      <c r="AH176" s="18"/>
      <c r="AI176" s="18" t="s">
        <v>238</v>
      </c>
      <c r="AJ176" s="27" t="s">
        <v>239</v>
      </c>
    </row>
    <row r="177" spans="1:36" s="17" customFormat="1" ht="78" x14ac:dyDescent="0.3">
      <c r="A177" s="15" t="s">
        <v>796</v>
      </c>
      <c r="B177" s="16" t="s">
        <v>238</v>
      </c>
      <c r="C177" s="17">
        <v>483</v>
      </c>
      <c r="D177" s="16" t="s">
        <v>247</v>
      </c>
      <c r="E177" s="16"/>
      <c r="F177" s="16"/>
      <c r="G177" s="18">
        <v>109</v>
      </c>
      <c r="H177" s="18">
        <v>1053</v>
      </c>
      <c r="I177" s="18">
        <v>1</v>
      </c>
      <c r="J177" s="18" t="s">
        <v>135</v>
      </c>
      <c r="K177" s="19"/>
      <c r="L177" s="16" t="s">
        <v>181</v>
      </c>
      <c r="M177" s="18">
        <v>15</v>
      </c>
      <c r="N177" s="18">
        <v>1.1599999999999999</v>
      </c>
      <c r="O177" s="18" t="s">
        <v>140</v>
      </c>
      <c r="P177" s="16" t="s">
        <v>138</v>
      </c>
      <c r="Q177" s="18" t="s">
        <v>140</v>
      </c>
      <c r="R177" s="18" t="s">
        <v>140</v>
      </c>
      <c r="S177" s="18" t="s">
        <v>151</v>
      </c>
      <c r="T177" s="16" t="s">
        <v>140</v>
      </c>
      <c r="U177" s="17" t="s">
        <v>132</v>
      </c>
      <c r="V177" s="16" t="s">
        <v>134</v>
      </c>
      <c r="W177" s="18" t="s">
        <v>141</v>
      </c>
      <c r="X177" s="18"/>
      <c r="Y177" s="18" t="s">
        <v>134</v>
      </c>
      <c r="Z177" s="18" t="s">
        <v>134</v>
      </c>
      <c r="AA177" s="18"/>
      <c r="AB177" s="18"/>
      <c r="AC177" s="16" t="s">
        <v>140</v>
      </c>
      <c r="AD177" s="16"/>
      <c r="AE177" s="19">
        <v>16074</v>
      </c>
      <c r="AF177" s="16"/>
      <c r="AG177" s="18"/>
      <c r="AH177" s="18"/>
      <c r="AI177" s="18" t="s">
        <v>238</v>
      </c>
      <c r="AJ177" s="27" t="s">
        <v>239</v>
      </c>
    </row>
    <row r="178" spans="1:36" s="17" customFormat="1" ht="78" x14ac:dyDescent="0.3">
      <c r="A178" s="15" t="s">
        <v>797</v>
      </c>
      <c r="B178" s="16" t="s">
        <v>238</v>
      </c>
      <c r="C178" s="17">
        <v>484</v>
      </c>
      <c r="D178" s="16" t="s">
        <v>247</v>
      </c>
      <c r="E178" s="16"/>
      <c r="F178" s="16"/>
      <c r="G178" s="18">
        <v>109</v>
      </c>
      <c r="H178" s="18">
        <v>1053</v>
      </c>
      <c r="I178" s="18">
        <v>1</v>
      </c>
      <c r="J178" s="18" t="s">
        <v>135</v>
      </c>
      <c r="K178" s="19"/>
      <c r="L178" s="16" t="s">
        <v>181</v>
      </c>
      <c r="M178" s="18">
        <v>12</v>
      </c>
      <c r="N178" s="18">
        <v>0.42</v>
      </c>
      <c r="O178" s="18" t="s">
        <v>140</v>
      </c>
      <c r="P178" s="16" t="s">
        <v>138</v>
      </c>
      <c r="Q178" s="18" t="s">
        <v>140</v>
      </c>
      <c r="R178" s="18" t="s">
        <v>140</v>
      </c>
      <c r="S178" s="18" t="s">
        <v>151</v>
      </c>
      <c r="T178" s="16" t="s">
        <v>140</v>
      </c>
      <c r="U178" s="17" t="s">
        <v>132</v>
      </c>
      <c r="V178" s="16" t="s">
        <v>134</v>
      </c>
      <c r="W178" s="18" t="s">
        <v>134</v>
      </c>
      <c r="X178" s="18"/>
      <c r="Y178" s="18" t="s">
        <v>134</v>
      </c>
      <c r="Z178" s="18" t="s">
        <v>134</v>
      </c>
      <c r="AA178" s="18"/>
      <c r="AB178" s="18"/>
      <c r="AC178" s="16" t="s">
        <v>140</v>
      </c>
      <c r="AD178" s="16"/>
      <c r="AE178" s="19">
        <v>16073</v>
      </c>
      <c r="AF178" s="16"/>
      <c r="AG178" s="18"/>
      <c r="AH178" s="18"/>
      <c r="AI178" s="18" t="s">
        <v>238</v>
      </c>
      <c r="AJ178" s="27" t="s">
        <v>239</v>
      </c>
    </row>
    <row r="179" spans="1:36" s="17" customFormat="1" ht="78" x14ac:dyDescent="0.3">
      <c r="A179" s="15" t="s">
        <v>798</v>
      </c>
      <c r="B179" s="16" t="s">
        <v>238</v>
      </c>
      <c r="C179" s="17">
        <v>485</v>
      </c>
      <c r="D179" s="16" t="s">
        <v>247</v>
      </c>
      <c r="E179" s="16"/>
      <c r="F179" s="16"/>
      <c r="G179" s="18">
        <v>109</v>
      </c>
      <c r="H179" s="18">
        <v>1053</v>
      </c>
      <c r="I179" s="18">
        <v>1</v>
      </c>
      <c r="J179" s="18" t="s">
        <v>135</v>
      </c>
      <c r="K179" s="19"/>
      <c r="L179" s="16" t="s">
        <v>181</v>
      </c>
      <c r="M179" s="18">
        <v>12</v>
      </c>
      <c r="N179" s="18">
        <v>0.98</v>
      </c>
      <c r="O179" s="18" t="s">
        <v>140</v>
      </c>
      <c r="P179" s="16" t="s">
        <v>138</v>
      </c>
      <c r="Q179" s="18" t="s">
        <v>140</v>
      </c>
      <c r="R179" s="18" t="s">
        <v>140</v>
      </c>
      <c r="S179" s="18" t="s">
        <v>151</v>
      </c>
      <c r="T179" s="16" t="s">
        <v>140</v>
      </c>
      <c r="U179" s="17" t="s">
        <v>132</v>
      </c>
      <c r="V179" s="16" t="s">
        <v>134</v>
      </c>
      <c r="W179" s="18" t="s">
        <v>141</v>
      </c>
      <c r="X179" s="18"/>
      <c r="Y179" s="18" t="s">
        <v>134</v>
      </c>
      <c r="Z179" s="18" t="s">
        <v>134</v>
      </c>
      <c r="AA179" s="18"/>
      <c r="AB179" s="18"/>
      <c r="AC179" s="16" t="s">
        <v>140</v>
      </c>
      <c r="AD179" s="16"/>
      <c r="AE179" s="19">
        <v>16070</v>
      </c>
      <c r="AF179" s="16"/>
      <c r="AG179" s="18"/>
      <c r="AH179" s="18"/>
      <c r="AI179" s="18" t="s">
        <v>238</v>
      </c>
      <c r="AJ179" s="27" t="s">
        <v>239</v>
      </c>
    </row>
    <row r="180" spans="1:36" s="17" customFormat="1" ht="78" x14ac:dyDescent="0.3">
      <c r="A180" s="15" t="s">
        <v>799</v>
      </c>
      <c r="B180" s="16" t="s">
        <v>238</v>
      </c>
      <c r="C180" s="17">
        <v>486</v>
      </c>
      <c r="D180" s="16" t="s">
        <v>247</v>
      </c>
      <c r="E180" s="16"/>
      <c r="F180" s="16"/>
      <c r="G180" s="18">
        <v>109</v>
      </c>
      <c r="H180" s="18">
        <v>1053</v>
      </c>
      <c r="I180" s="18">
        <v>1</v>
      </c>
      <c r="J180" s="18" t="s">
        <v>135</v>
      </c>
      <c r="K180" s="19"/>
      <c r="L180" s="16" t="s">
        <v>178</v>
      </c>
      <c r="M180" s="18">
        <v>12</v>
      </c>
      <c r="N180" s="18">
        <v>1.19</v>
      </c>
      <c r="O180" s="18">
        <v>4</v>
      </c>
      <c r="P180" s="16" t="s">
        <v>138</v>
      </c>
      <c r="Q180" s="18">
        <v>383</v>
      </c>
      <c r="R180" s="18">
        <v>395</v>
      </c>
      <c r="S180" s="18" t="s">
        <v>166</v>
      </c>
      <c r="T180" s="16" t="s">
        <v>165</v>
      </c>
      <c r="U180" s="17" t="s">
        <v>131</v>
      </c>
      <c r="V180" s="16" t="s">
        <v>474</v>
      </c>
      <c r="W180" s="18" t="s">
        <v>748</v>
      </c>
      <c r="X180" s="18"/>
      <c r="Y180" s="18" t="s">
        <v>800</v>
      </c>
      <c r="Z180" s="18" t="s">
        <v>801</v>
      </c>
      <c r="AA180" s="18"/>
      <c r="AB180" s="18"/>
      <c r="AC180" s="16" t="s">
        <v>140</v>
      </c>
      <c r="AD180" s="16"/>
      <c r="AE180" s="19">
        <v>16069</v>
      </c>
      <c r="AF180" s="16"/>
      <c r="AG180" s="18"/>
      <c r="AH180" s="18"/>
      <c r="AI180" s="18" t="s">
        <v>238</v>
      </c>
      <c r="AJ180" s="27" t="s">
        <v>239</v>
      </c>
    </row>
    <row r="181" spans="1:36" s="17" customFormat="1" ht="78" x14ac:dyDescent="0.3">
      <c r="A181" s="15" t="s">
        <v>802</v>
      </c>
      <c r="B181" s="16" t="s">
        <v>238</v>
      </c>
      <c r="C181" s="17">
        <v>487</v>
      </c>
      <c r="D181" s="16" t="s">
        <v>247</v>
      </c>
      <c r="E181" s="16"/>
      <c r="F181" s="16"/>
      <c r="G181" s="18">
        <v>109</v>
      </c>
      <c r="H181" s="18">
        <v>1047</v>
      </c>
      <c r="I181" s="18">
        <v>1</v>
      </c>
      <c r="J181" s="18" t="s">
        <v>135</v>
      </c>
      <c r="K181" s="19"/>
      <c r="L181" s="16" t="s">
        <v>181</v>
      </c>
      <c r="M181" s="18">
        <v>14</v>
      </c>
      <c r="N181" s="18">
        <v>2.23</v>
      </c>
      <c r="O181" s="18">
        <v>3</v>
      </c>
      <c r="P181" s="16" t="s">
        <v>138</v>
      </c>
      <c r="Q181" s="18" t="s">
        <v>140</v>
      </c>
      <c r="R181" s="18" t="s">
        <v>140</v>
      </c>
      <c r="S181" s="18" t="s">
        <v>151</v>
      </c>
      <c r="T181" s="16" t="s">
        <v>140</v>
      </c>
      <c r="U181" s="17" t="s">
        <v>132</v>
      </c>
      <c r="V181" s="16" t="s">
        <v>134</v>
      </c>
      <c r="W181" s="18" t="s">
        <v>141</v>
      </c>
      <c r="X181" s="18"/>
      <c r="Y181" s="18" t="s">
        <v>134</v>
      </c>
      <c r="Z181" s="18" t="s">
        <v>199</v>
      </c>
      <c r="AA181" s="18"/>
      <c r="AB181" s="18"/>
      <c r="AC181" s="16" t="s">
        <v>140</v>
      </c>
      <c r="AD181" s="16"/>
      <c r="AE181" s="19">
        <v>16056</v>
      </c>
      <c r="AF181" s="16"/>
      <c r="AG181" s="18"/>
      <c r="AH181" s="18"/>
      <c r="AI181" s="18" t="s">
        <v>238</v>
      </c>
      <c r="AJ181" s="27" t="s">
        <v>239</v>
      </c>
    </row>
    <row r="182" spans="1:36" s="17" customFormat="1" ht="78" x14ac:dyDescent="0.3">
      <c r="A182" s="15" t="s">
        <v>803</v>
      </c>
      <c r="B182" s="16" t="s">
        <v>238</v>
      </c>
      <c r="C182" s="17">
        <v>488</v>
      </c>
      <c r="D182" s="16" t="s">
        <v>247</v>
      </c>
      <c r="E182" s="16"/>
      <c r="F182" s="16"/>
      <c r="G182" s="18">
        <v>109</v>
      </c>
      <c r="H182" s="18">
        <v>1047</v>
      </c>
      <c r="I182" s="18">
        <v>1</v>
      </c>
      <c r="J182" s="18" t="s">
        <v>135</v>
      </c>
      <c r="K182" s="19"/>
      <c r="L182" s="16" t="s">
        <v>804</v>
      </c>
      <c r="M182" s="18">
        <v>12</v>
      </c>
      <c r="N182" s="18">
        <v>0.39</v>
      </c>
      <c r="O182" s="18" t="s">
        <v>140</v>
      </c>
      <c r="P182" s="16" t="s">
        <v>138</v>
      </c>
      <c r="Q182" s="18">
        <v>400</v>
      </c>
      <c r="R182" s="18">
        <v>500</v>
      </c>
      <c r="S182" s="18" t="s">
        <v>194</v>
      </c>
      <c r="T182" s="16" t="s">
        <v>183</v>
      </c>
      <c r="U182" s="17" t="s">
        <v>132</v>
      </c>
      <c r="V182" s="16" t="s">
        <v>134</v>
      </c>
      <c r="W182" s="18" t="s">
        <v>141</v>
      </c>
      <c r="X182" s="18"/>
      <c r="Y182" s="18" t="s">
        <v>134</v>
      </c>
      <c r="Z182" s="18" t="s">
        <v>805</v>
      </c>
      <c r="AA182" s="18"/>
      <c r="AB182" s="18"/>
      <c r="AC182" s="16" t="s">
        <v>140</v>
      </c>
      <c r="AD182" s="16"/>
      <c r="AE182" s="19">
        <v>16048</v>
      </c>
      <c r="AF182" s="16"/>
      <c r="AG182" s="18"/>
      <c r="AH182" s="18"/>
      <c r="AI182" s="18" t="s">
        <v>238</v>
      </c>
      <c r="AJ182" s="27" t="s">
        <v>239</v>
      </c>
    </row>
    <row r="183" spans="1:36" s="17" customFormat="1" ht="78" x14ac:dyDescent="0.3">
      <c r="A183" s="15" t="s">
        <v>806</v>
      </c>
      <c r="B183" s="16" t="s">
        <v>238</v>
      </c>
      <c r="C183" s="17">
        <v>489</v>
      </c>
      <c r="D183" s="16" t="s">
        <v>247</v>
      </c>
      <c r="E183" s="16"/>
      <c r="F183" s="16"/>
      <c r="G183" s="18">
        <v>109</v>
      </c>
      <c r="H183" s="18">
        <v>1047</v>
      </c>
      <c r="I183" s="18">
        <v>1</v>
      </c>
      <c r="J183" s="18" t="s">
        <v>135</v>
      </c>
      <c r="K183" s="19"/>
      <c r="L183" s="16" t="s">
        <v>181</v>
      </c>
      <c r="M183" s="18">
        <v>14</v>
      </c>
      <c r="N183" s="18">
        <v>1.1200000000000001</v>
      </c>
      <c r="O183" s="18" t="s">
        <v>140</v>
      </c>
      <c r="P183" s="16" t="s">
        <v>138</v>
      </c>
      <c r="Q183" s="18" t="s">
        <v>140</v>
      </c>
      <c r="R183" s="18" t="s">
        <v>140</v>
      </c>
      <c r="S183" s="18" t="s">
        <v>151</v>
      </c>
      <c r="T183" s="16" t="s">
        <v>140</v>
      </c>
      <c r="U183" s="17" t="s">
        <v>132</v>
      </c>
      <c r="V183" s="16" t="s">
        <v>134</v>
      </c>
      <c r="W183" s="18" t="s">
        <v>141</v>
      </c>
      <c r="X183" s="18"/>
      <c r="Y183" s="18" t="s">
        <v>134</v>
      </c>
      <c r="Z183" s="18" t="s">
        <v>134</v>
      </c>
      <c r="AA183" s="18"/>
      <c r="AB183" s="18"/>
      <c r="AC183" s="16" t="s">
        <v>140</v>
      </c>
      <c r="AD183" s="16"/>
      <c r="AE183" s="19">
        <v>16047</v>
      </c>
      <c r="AF183" s="16"/>
      <c r="AG183" s="18"/>
      <c r="AH183" s="18"/>
      <c r="AI183" s="18" t="s">
        <v>238</v>
      </c>
      <c r="AJ183" s="27" t="s">
        <v>239</v>
      </c>
    </row>
    <row r="184" spans="1:36" s="17" customFormat="1" ht="78" x14ac:dyDescent="0.3">
      <c r="A184" s="15" t="s">
        <v>807</v>
      </c>
      <c r="B184" s="16" t="s">
        <v>238</v>
      </c>
      <c r="C184" s="17">
        <v>490</v>
      </c>
      <c r="D184" s="16" t="s">
        <v>247</v>
      </c>
      <c r="E184" s="16"/>
      <c r="F184" s="16"/>
      <c r="G184" s="18">
        <v>109</v>
      </c>
      <c r="H184" s="18">
        <v>1047</v>
      </c>
      <c r="I184" s="18">
        <v>1</v>
      </c>
      <c r="J184" s="18" t="s">
        <v>135</v>
      </c>
      <c r="K184" s="19"/>
      <c r="L184" s="16" t="s">
        <v>181</v>
      </c>
      <c r="M184" s="18">
        <v>13</v>
      </c>
      <c r="N184" s="18">
        <v>0.56999999999999995</v>
      </c>
      <c r="O184" s="18" t="s">
        <v>140</v>
      </c>
      <c r="P184" s="16" t="s">
        <v>138</v>
      </c>
      <c r="Q184" s="18" t="s">
        <v>140</v>
      </c>
      <c r="R184" s="18" t="s">
        <v>140</v>
      </c>
      <c r="S184" s="18" t="s">
        <v>151</v>
      </c>
      <c r="T184" s="16" t="s">
        <v>140</v>
      </c>
      <c r="U184" s="17" t="s">
        <v>132</v>
      </c>
      <c r="V184" s="16" t="s">
        <v>134</v>
      </c>
      <c r="W184" s="18" t="s">
        <v>134</v>
      </c>
      <c r="X184" s="18"/>
      <c r="Y184" s="18" t="s">
        <v>134</v>
      </c>
      <c r="Z184" s="18" t="s">
        <v>134</v>
      </c>
      <c r="AA184" s="18"/>
      <c r="AB184" s="18"/>
      <c r="AC184" s="16" t="s">
        <v>140</v>
      </c>
      <c r="AD184" s="16"/>
      <c r="AE184" s="19">
        <v>16046</v>
      </c>
      <c r="AF184" s="16"/>
      <c r="AG184" s="18"/>
      <c r="AH184" s="18"/>
      <c r="AI184" s="18" t="s">
        <v>238</v>
      </c>
      <c r="AJ184" s="27" t="s">
        <v>239</v>
      </c>
    </row>
    <row r="185" spans="1:36" s="17" customFormat="1" ht="78" x14ac:dyDescent="0.3">
      <c r="A185" s="15" t="s">
        <v>808</v>
      </c>
      <c r="B185" s="16" t="s">
        <v>238</v>
      </c>
      <c r="C185" s="17">
        <v>491</v>
      </c>
      <c r="D185" s="16" t="s">
        <v>247</v>
      </c>
      <c r="E185" s="16"/>
      <c r="F185" s="16"/>
      <c r="G185" s="18">
        <v>109</v>
      </c>
      <c r="H185" s="18">
        <v>1047</v>
      </c>
      <c r="I185" s="18">
        <v>1</v>
      </c>
      <c r="J185" s="18" t="s">
        <v>135</v>
      </c>
      <c r="K185" s="19"/>
      <c r="L185" s="16" t="s">
        <v>181</v>
      </c>
      <c r="M185" s="18">
        <v>10</v>
      </c>
      <c r="N185" s="18">
        <v>0.35</v>
      </c>
      <c r="O185" s="18" t="s">
        <v>140</v>
      </c>
      <c r="P185" s="16" t="s">
        <v>138</v>
      </c>
      <c r="Q185" s="18" t="s">
        <v>140</v>
      </c>
      <c r="R185" s="18" t="s">
        <v>140</v>
      </c>
      <c r="S185" s="18" t="s">
        <v>151</v>
      </c>
      <c r="T185" s="16" t="s">
        <v>140</v>
      </c>
      <c r="U185" s="17" t="s">
        <v>132</v>
      </c>
      <c r="V185" s="16" t="s">
        <v>134</v>
      </c>
      <c r="W185" s="18" t="s">
        <v>141</v>
      </c>
      <c r="X185" s="18"/>
      <c r="Y185" s="18" t="s">
        <v>134</v>
      </c>
      <c r="Z185" s="18" t="s">
        <v>134</v>
      </c>
      <c r="AA185" s="18"/>
      <c r="AB185" s="18"/>
      <c r="AC185" s="16" t="s">
        <v>140</v>
      </c>
      <c r="AD185" s="16"/>
      <c r="AE185" s="19">
        <v>16045</v>
      </c>
      <c r="AF185" s="16"/>
      <c r="AG185" s="18"/>
      <c r="AH185" s="18"/>
      <c r="AI185" s="18" t="s">
        <v>238</v>
      </c>
      <c r="AJ185" s="27" t="s">
        <v>239</v>
      </c>
    </row>
    <row r="186" spans="1:36" s="17" customFormat="1" ht="78" x14ac:dyDescent="0.3">
      <c r="A186" s="15" t="s">
        <v>809</v>
      </c>
      <c r="B186" s="16" t="s">
        <v>238</v>
      </c>
      <c r="C186" s="17">
        <v>492</v>
      </c>
      <c r="D186" s="16" t="s">
        <v>247</v>
      </c>
      <c r="E186" s="16"/>
      <c r="F186" s="16"/>
      <c r="G186" s="18">
        <v>109</v>
      </c>
      <c r="H186" s="18">
        <v>1047</v>
      </c>
      <c r="I186" s="18">
        <v>1</v>
      </c>
      <c r="J186" s="18" t="s">
        <v>135</v>
      </c>
      <c r="K186" s="19"/>
      <c r="L186" s="16" t="s">
        <v>181</v>
      </c>
      <c r="M186" s="18">
        <v>13</v>
      </c>
      <c r="N186" s="18">
        <v>0.53</v>
      </c>
      <c r="O186" s="18" t="s">
        <v>140</v>
      </c>
      <c r="P186" s="16" t="s">
        <v>138</v>
      </c>
      <c r="Q186" s="18" t="s">
        <v>140</v>
      </c>
      <c r="R186" s="18" t="s">
        <v>140</v>
      </c>
      <c r="S186" s="18" t="s">
        <v>151</v>
      </c>
      <c r="T186" s="16" t="s">
        <v>140</v>
      </c>
      <c r="U186" s="17" t="s">
        <v>132</v>
      </c>
      <c r="V186" s="16" t="s">
        <v>134</v>
      </c>
      <c r="W186" s="18" t="s">
        <v>141</v>
      </c>
      <c r="X186" s="18"/>
      <c r="Y186" s="18" t="s">
        <v>134</v>
      </c>
      <c r="Z186" s="18" t="s">
        <v>134</v>
      </c>
      <c r="AA186" s="18"/>
      <c r="AB186" s="18"/>
      <c r="AC186" s="16" t="s">
        <v>140</v>
      </c>
      <c r="AD186" s="16"/>
      <c r="AE186" s="19">
        <v>16044</v>
      </c>
      <c r="AF186" s="16"/>
      <c r="AG186" s="18"/>
      <c r="AH186" s="18"/>
      <c r="AI186" s="18" t="s">
        <v>238</v>
      </c>
      <c r="AJ186" s="27" t="s">
        <v>239</v>
      </c>
    </row>
    <row r="187" spans="1:36" s="17" customFormat="1" ht="78" x14ac:dyDescent="0.3">
      <c r="A187" s="15" t="s">
        <v>810</v>
      </c>
      <c r="B187" s="16" t="s">
        <v>238</v>
      </c>
      <c r="C187" s="17">
        <v>493</v>
      </c>
      <c r="D187" s="16" t="s">
        <v>247</v>
      </c>
      <c r="E187" s="16"/>
      <c r="F187" s="16"/>
      <c r="G187" s="18">
        <v>109</v>
      </c>
      <c r="H187" s="18">
        <v>1047</v>
      </c>
      <c r="I187" s="18">
        <v>1</v>
      </c>
      <c r="J187" s="18" t="s">
        <v>135</v>
      </c>
      <c r="K187" s="19"/>
      <c r="L187" s="16" t="s">
        <v>181</v>
      </c>
      <c r="M187" s="18">
        <v>13</v>
      </c>
      <c r="N187" s="18">
        <v>1.55</v>
      </c>
      <c r="O187" s="18" t="s">
        <v>140</v>
      </c>
      <c r="P187" s="16" t="s">
        <v>138</v>
      </c>
      <c r="Q187" s="18" t="s">
        <v>140</v>
      </c>
      <c r="R187" s="18" t="s">
        <v>140</v>
      </c>
      <c r="S187" s="18" t="s">
        <v>151</v>
      </c>
      <c r="T187" s="16" t="s">
        <v>140</v>
      </c>
      <c r="U187" s="17" t="s">
        <v>132</v>
      </c>
      <c r="V187" s="16" t="s">
        <v>134</v>
      </c>
      <c r="W187" s="18" t="s">
        <v>141</v>
      </c>
      <c r="X187" s="18"/>
      <c r="Y187" s="18" t="s">
        <v>134</v>
      </c>
      <c r="Z187" s="18" t="s">
        <v>134</v>
      </c>
      <c r="AA187" s="18"/>
      <c r="AB187" s="18"/>
      <c r="AC187" s="16" t="s">
        <v>140</v>
      </c>
      <c r="AD187" s="16"/>
      <c r="AE187" s="19">
        <v>16043</v>
      </c>
      <c r="AF187" s="16"/>
      <c r="AG187" s="18"/>
      <c r="AH187" s="18"/>
      <c r="AI187" s="18" t="s">
        <v>238</v>
      </c>
      <c r="AJ187" s="27" t="s">
        <v>239</v>
      </c>
    </row>
    <row r="188" spans="1:36" s="17" customFormat="1" ht="78" x14ac:dyDescent="0.3">
      <c r="A188" s="15" t="s">
        <v>811</v>
      </c>
      <c r="B188" s="16" t="s">
        <v>238</v>
      </c>
      <c r="C188" s="17">
        <v>494</v>
      </c>
      <c r="D188" s="16" t="s">
        <v>247</v>
      </c>
      <c r="E188" s="16"/>
      <c r="F188" s="16"/>
      <c r="G188" s="18">
        <v>109</v>
      </c>
      <c r="H188" s="18" t="s">
        <v>134</v>
      </c>
      <c r="I188" s="18">
        <v>314</v>
      </c>
      <c r="J188" s="18" t="s">
        <v>135</v>
      </c>
      <c r="K188" s="19"/>
      <c r="L188" s="16" t="s">
        <v>140</v>
      </c>
      <c r="M188" s="18" t="s">
        <v>140</v>
      </c>
      <c r="N188" s="18" t="s">
        <v>140</v>
      </c>
      <c r="O188" s="18" t="s">
        <v>140</v>
      </c>
      <c r="P188" s="16" t="s">
        <v>138</v>
      </c>
      <c r="Q188" s="18" t="s">
        <v>140</v>
      </c>
      <c r="R188" s="18" t="s">
        <v>140</v>
      </c>
      <c r="S188" s="18" t="s">
        <v>151</v>
      </c>
      <c r="T188" s="16" t="s">
        <v>140</v>
      </c>
      <c r="U188" s="17" t="s">
        <v>132</v>
      </c>
      <c r="V188" s="16" t="s">
        <v>140</v>
      </c>
      <c r="W188" s="18" t="s">
        <v>140</v>
      </c>
      <c r="X188" s="18"/>
      <c r="Y188" s="18" t="s">
        <v>140</v>
      </c>
      <c r="Z188" s="18" t="s">
        <v>140</v>
      </c>
      <c r="AA188" s="18"/>
      <c r="AB188" s="18"/>
      <c r="AC188" s="16" t="s">
        <v>140</v>
      </c>
      <c r="AD188" s="16"/>
      <c r="AE188" s="19" t="s">
        <v>134</v>
      </c>
      <c r="AF188" s="16"/>
      <c r="AG188" s="18"/>
      <c r="AH188" s="18"/>
      <c r="AI188" s="18" t="s">
        <v>238</v>
      </c>
      <c r="AJ188" s="27"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B6F15-5307-4B38-AF62-27FB3E31E769}">
  <dimension ref="A1:Y2"/>
  <sheetViews>
    <sheetView workbookViewId="0">
      <selection activeCell="A2" sqref="A2:XFD2"/>
    </sheetView>
  </sheetViews>
  <sheetFormatPr defaultColWidth="8.6640625" defaultRowHeight="14.4" x14ac:dyDescent="0.3"/>
  <cols>
    <col min="1" max="1" width="40.6640625" customWidth="1"/>
    <col min="2" max="2" width="22" customWidth="1"/>
    <col min="3" max="3" width="28.109375" customWidth="1"/>
    <col min="4" max="4" width="45.6640625" customWidth="1"/>
    <col min="5" max="5" width="27" customWidth="1"/>
    <col min="6" max="6" width="25.5546875" customWidth="1"/>
    <col min="7" max="7" width="28.6640625" customWidth="1"/>
    <col min="8" max="9" width="22.109375" customWidth="1"/>
    <col min="10" max="10" width="23.33203125" customWidth="1"/>
    <col min="11" max="12" width="15.44140625" customWidth="1"/>
    <col min="13" max="13" width="26.44140625" customWidth="1"/>
    <col min="14" max="15" width="64.44140625" customWidth="1"/>
    <col min="16" max="16" width="13.21875" customWidth="1"/>
    <col min="17" max="17" width="23" customWidth="1"/>
    <col min="18" max="18" width="20.44140625" customWidth="1"/>
    <col min="19" max="20" width="26.21875" customWidth="1"/>
    <col min="21" max="21" width="35" customWidth="1"/>
    <col min="22" max="22" width="18.6640625" customWidth="1"/>
    <col min="23" max="23" width="20.44140625" customWidth="1"/>
    <col min="24" max="24" width="17.6640625" customWidth="1"/>
    <col min="25" max="25" width="23.6640625" customWidth="1"/>
    <col min="257" max="257" width="40.6640625" customWidth="1"/>
    <col min="258" max="258" width="22" customWidth="1"/>
    <col min="259" max="259" width="28.109375" customWidth="1"/>
    <col min="260" max="260" width="45.6640625" customWidth="1"/>
    <col min="261" max="261" width="27" customWidth="1"/>
    <col min="262" max="262" width="25.5546875" customWidth="1"/>
    <col min="263" max="263" width="28.6640625" customWidth="1"/>
    <col min="264" max="265" width="22.109375" customWidth="1"/>
    <col min="266" max="266" width="23.33203125" customWidth="1"/>
    <col min="267" max="268" width="15.44140625" customWidth="1"/>
    <col min="269" max="269" width="26.44140625" customWidth="1"/>
    <col min="270" max="271" width="64.44140625" customWidth="1"/>
    <col min="272" max="272" width="13.21875" customWidth="1"/>
    <col min="273" max="273" width="23" customWidth="1"/>
    <col min="274" max="274" width="20.44140625" customWidth="1"/>
    <col min="275" max="276" width="26.21875" customWidth="1"/>
    <col min="277" max="277" width="35" customWidth="1"/>
    <col min="278" max="278" width="18.6640625" customWidth="1"/>
    <col min="279" max="279" width="20.44140625" customWidth="1"/>
    <col min="280" max="280" width="17.6640625" customWidth="1"/>
    <col min="281" max="281" width="23.6640625" customWidth="1"/>
    <col min="513" max="513" width="40.6640625" customWidth="1"/>
    <col min="514" max="514" width="22" customWidth="1"/>
    <col min="515" max="515" width="28.109375" customWidth="1"/>
    <col min="516" max="516" width="45.6640625" customWidth="1"/>
    <col min="517" max="517" width="27" customWidth="1"/>
    <col min="518" max="518" width="25.5546875" customWidth="1"/>
    <col min="519" max="519" width="28.6640625" customWidth="1"/>
    <col min="520" max="521" width="22.109375" customWidth="1"/>
    <col min="522" max="522" width="23.33203125" customWidth="1"/>
    <col min="523" max="524" width="15.44140625" customWidth="1"/>
    <col min="525" max="525" width="26.44140625" customWidth="1"/>
    <col min="526" max="527" width="64.44140625" customWidth="1"/>
    <col min="528" max="528" width="13.21875" customWidth="1"/>
    <col min="529" max="529" width="23" customWidth="1"/>
    <col min="530" max="530" width="20.44140625" customWidth="1"/>
    <col min="531" max="532" width="26.21875" customWidth="1"/>
    <col min="533" max="533" width="35" customWidth="1"/>
    <col min="534" max="534" width="18.6640625" customWidth="1"/>
    <col min="535" max="535" width="20.44140625" customWidth="1"/>
    <col min="536" max="536" width="17.6640625" customWidth="1"/>
    <col min="537" max="537" width="23.6640625" customWidth="1"/>
    <col min="769" max="769" width="40.6640625" customWidth="1"/>
    <col min="770" max="770" width="22" customWidth="1"/>
    <col min="771" max="771" width="28.109375" customWidth="1"/>
    <col min="772" max="772" width="45.6640625" customWidth="1"/>
    <col min="773" max="773" width="27" customWidth="1"/>
    <col min="774" max="774" width="25.5546875" customWidth="1"/>
    <col min="775" max="775" width="28.6640625" customWidth="1"/>
    <col min="776" max="777" width="22.109375" customWidth="1"/>
    <col min="778" max="778" width="23.33203125" customWidth="1"/>
    <col min="779" max="780" width="15.44140625" customWidth="1"/>
    <col min="781" max="781" width="26.44140625" customWidth="1"/>
    <col min="782" max="783" width="64.44140625" customWidth="1"/>
    <col min="784" max="784" width="13.21875" customWidth="1"/>
    <col min="785" max="785" width="23" customWidth="1"/>
    <col min="786" max="786" width="20.44140625" customWidth="1"/>
    <col min="787" max="788" width="26.21875" customWidth="1"/>
    <col min="789" max="789" width="35" customWidth="1"/>
    <col min="790" max="790" width="18.6640625" customWidth="1"/>
    <col min="791" max="791" width="20.44140625" customWidth="1"/>
    <col min="792" max="792" width="17.6640625" customWidth="1"/>
    <col min="793" max="793" width="23.6640625" customWidth="1"/>
    <col min="1025" max="1025" width="40.6640625" customWidth="1"/>
    <col min="1026" max="1026" width="22" customWidth="1"/>
    <col min="1027" max="1027" width="28.109375" customWidth="1"/>
    <col min="1028" max="1028" width="45.6640625" customWidth="1"/>
    <col min="1029" max="1029" width="27" customWidth="1"/>
    <col min="1030" max="1030" width="25.5546875" customWidth="1"/>
    <col min="1031" max="1031" width="28.6640625" customWidth="1"/>
    <col min="1032" max="1033" width="22.109375" customWidth="1"/>
    <col min="1034" max="1034" width="23.33203125" customWidth="1"/>
    <col min="1035" max="1036" width="15.44140625" customWidth="1"/>
    <col min="1037" max="1037" width="26.44140625" customWidth="1"/>
    <col min="1038" max="1039" width="64.44140625" customWidth="1"/>
    <col min="1040" max="1040" width="13.21875" customWidth="1"/>
    <col min="1041" max="1041" width="23" customWidth="1"/>
    <col min="1042" max="1042" width="20.44140625" customWidth="1"/>
    <col min="1043" max="1044" width="26.21875" customWidth="1"/>
    <col min="1045" max="1045" width="35" customWidth="1"/>
    <col min="1046" max="1046" width="18.6640625" customWidth="1"/>
    <col min="1047" max="1047" width="20.44140625" customWidth="1"/>
    <col min="1048" max="1048" width="17.6640625" customWidth="1"/>
    <col min="1049" max="1049" width="23.6640625" customWidth="1"/>
    <col min="1281" max="1281" width="40.6640625" customWidth="1"/>
    <col min="1282" max="1282" width="22" customWidth="1"/>
    <col min="1283" max="1283" width="28.109375" customWidth="1"/>
    <col min="1284" max="1284" width="45.6640625" customWidth="1"/>
    <col min="1285" max="1285" width="27" customWidth="1"/>
    <col min="1286" max="1286" width="25.5546875" customWidth="1"/>
    <col min="1287" max="1287" width="28.6640625" customWidth="1"/>
    <col min="1288" max="1289" width="22.109375" customWidth="1"/>
    <col min="1290" max="1290" width="23.33203125" customWidth="1"/>
    <col min="1291" max="1292" width="15.44140625" customWidth="1"/>
    <col min="1293" max="1293" width="26.44140625" customWidth="1"/>
    <col min="1294" max="1295" width="64.44140625" customWidth="1"/>
    <col min="1296" max="1296" width="13.21875" customWidth="1"/>
    <col min="1297" max="1297" width="23" customWidth="1"/>
    <col min="1298" max="1298" width="20.44140625" customWidth="1"/>
    <col min="1299" max="1300" width="26.21875" customWidth="1"/>
    <col min="1301" max="1301" width="35" customWidth="1"/>
    <col min="1302" max="1302" width="18.6640625" customWidth="1"/>
    <col min="1303" max="1303" width="20.44140625" customWidth="1"/>
    <col min="1304" max="1304" width="17.6640625" customWidth="1"/>
    <col min="1305" max="1305" width="23.6640625" customWidth="1"/>
    <col min="1537" max="1537" width="40.6640625" customWidth="1"/>
    <col min="1538" max="1538" width="22" customWidth="1"/>
    <col min="1539" max="1539" width="28.109375" customWidth="1"/>
    <col min="1540" max="1540" width="45.6640625" customWidth="1"/>
    <col min="1541" max="1541" width="27" customWidth="1"/>
    <col min="1542" max="1542" width="25.5546875" customWidth="1"/>
    <col min="1543" max="1543" width="28.6640625" customWidth="1"/>
    <col min="1544" max="1545" width="22.109375" customWidth="1"/>
    <col min="1546" max="1546" width="23.33203125" customWidth="1"/>
    <col min="1547" max="1548" width="15.44140625" customWidth="1"/>
    <col min="1549" max="1549" width="26.44140625" customWidth="1"/>
    <col min="1550" max="1551" width="64.44140625" customWidth="1"/>
    <col min="1552" max="1552" width="13.21875" customWidth="1"/>
    <col min="1553" max="1553" width="23" customWidth="1"/>
    <col min="1554" max="1554" width="20.44140625" customWidth="1"/>
    <col min="1555" max="1556" width="26.21875" customWidth="1"/>
    <col min="1557" max="1557" width="35" customWidth="1"/>
    <col min="1558" max="1558" width="18.6640625" customWidth="1"/>
    <col min="1559" max="1559" width="20.44140625" customWidth="1"/>
    <col min="1560" max="1560" width="17.6640625" customWidth="1"/>
    <col min="1561" max="1561" width="23.6640625" customWidth="1"/>
    <col min="1793" max="1793" width="40.6640625" customWidth="1"/>
    <col min="1794" max="1794" width="22" customWidth="1"/>
    <col min="1795" max="1795" width="28.109375" customWidth="1"/>
    <col min="1796" max="1796" width="45.6640625" customWidth="1"/>
    <col min="1797" max="1797" width="27" customWidth="1"/>
    <col min="1798" max="1798" width="25.5546875" customWidth="1"/>
    <col min="1799" max="1799" width="28.6640625" customWidth="1"/>
    <col min="1800" max="1801" width="22.109375" customWidth="1"/>
    <col min="1802" max="1802" width="23.33203125" customWidth="1"/>
    <col min="1803" max="1804" width="15.44140625" customWidth="1"/>
    <col min="1805" max="1805" width="26.44140625" customWidth="1"/>
    <col min="1806" max="1807" width="64.44140625" customWidth="1"/>
    <col min="1808" max="1808" width="13.21875" customWidth="1"/>
    <col min="1809" max="1809" width="23" customWidth="1"/>
    <col min="1810" max="1810" width="20.44140625" customWidth="1"/>
    <col min="1811" max="1812" width="26.21875" customWidth="1"/>
    <col min="1813" max="1813" width="35" customWidth="1"/>
    <col min="1814" max="1814" width="18.6640625" customWidth="1"/>
    <col min="1815" max="1815" width="20.44140625" customWidth="1"/>
    <col min="1816" max="1816" width="17.6640625" customWidth="1"/>
    <col min="1817" max="1817" width="23.6640625" customWidth="1"/>
    <col min="2049" max="2049" width="40.6640625" customWidth="1"/>
    <col min="2050" max="2050" width="22" customWidth="1"/>
    <col min="2051" max="2051" width="28.109375" customWidth="1"/>
    <col min="2052" max="2052" width="45.6640625" customWidth="1"/>
    <col min="2053" max="2053" width="27" customWidth="1"/>
    <col min="2054" max="2054" width="25.5546875" customWidth="1"/>
    <col min="2055" max="2055" width="28.6640625" customWidth="1"/>
    <col min="2056" max="2057" width="22.109375" customWidth="1"/>
    <col min="2058" max="2058" width="23.33203125" customWidth="1"/>
    <col min="2059" max="2060" width="15.44140625" customWidth="1"/>
    <col min="2061" max="2061" width="26.44140625" customWidth="1"/>
    <col min="2062" max="2063" width="64.44140625" customWidth="1"/>
    <col min="2064" max="2064" width="13.21875" customWidth="1"/>
    <col min="2065" max="2065" width="23" customWidth="1"/>
    <col min="2066" max="2066" width="20.44140625" customWidth="1"/>
    <col min="2067" max="2068" width="26.21875" customWidth="1"/>
    <col min="2069" max="2069" width="35" customWidth="1"/>
    <col min="2070" max="2070" width="18.6640625" customWidth="1"/>
    <col min="2071" max="2071" width="20.44140625" customWidth="1"/>
    <col min="2072" max="2072" width="17.6640625" customWidth="1"/>
    <col min="2073" max="2073" width="23.6640625" customWidth="1"/>
    <col min="2305" max="2305" width="40.6640625" customWidth="1"/>
    <col min="2306" max="2306" width="22" customWidth="1"/>
    <col min="2307" max="2307" width="28.109375" customWidth="1"/>
    <col min="2308" max="2308" width="45.6640625" customWidth="1"/>
    <col min="2309" max="2309" width="27" customWidth="1"/>
    <col min="2310" max="2310" width="25.5546875" customWidth="1"/>
    <col min="2311" max="2311" width="28.6640625" customWidth="1"/>
    <col min="2312" max="2313" width="22.109375" customWidth="1"/>
    <col min="2314" max="2314" width="23.33203125" customWidth="1"/>
    <col min="2315" max="2316" width="15.44140625" customWidth="1"/>
    <col min="2317" max="2317" width="26.44140625" customWidth="1"/>
    <col min="2318" max="2319" width="64.44140625" customWidth="1"/>
    <col min="2320" max="2320" width="13.21875" customWidth="1"/>
    <col min="2321" max="2321" width="23" customWidth="1"/>
    <col min="2322" max="2322" width="20.44140625" customWidth="1"/>
    <col min="2323" max="2324" width="26.21875" customWidth="1"/>
    <col min="2325" max="2325" width="35" customWidth="1"/>
    <col min="2326" max="2326" width="18.6640625" customWidth="1"/>
    <col min="2327" max="2327" width="20.44140625" customWidth="1"/>
    <col min="2328" max="2328" width="17.6640625" customWidth="1"/>
    <col min="2329" max="2329" width="23.6640625" customWidth="1"/>
    <col min="2561" max="2561" width="40.6640625" customWidth="1"/>
    <col min="2562" max="2562" width="22" customWidth="1"/>
    <col min="2563" max="2563" width="28.109375" customWidth="1"/>
    <col min="2564" max="2564" width="45.6640625" customWidth="1"/>
    <col min="2565" max="2565" width="27" customWidth="1"/>
    <col min="2566" max="2566" width="25.5546875" customWidth="1"/>
    <col min="2567" max="2567" width="28.6640625" customWidth="1"/>
    <col min="2568" max="2569" width="22.109375" customWidth="1"/>
    <col min="2570" max="2570" width="23.33203125" customWidth="1"/>
    <col min="2571" max="2572" width="15.44140625" customWidth="1"/>
    <col min="2573" max="2573" width="26.44140625" customWidth="1"/>
    <col min="2574" max="2575" width="64.44140625" customWidth="1"/>
    <col min="2576" max="2576" width="13.21875" customWidth="1"/>
    <col min="2577" max="2577" width="23" customWidth="1"/>
    <col min="2578" max="2578" width="20.44140625" customWidth="1"/>
    <col min="2579" max="2580" width="26.21875" customWidth="1"/>
    <col min="2581" max="2581" width="35" customWidth="1"/>
    <col min="2582" max="2582" width="18.6640625" customWidth="1"/>
    <col min="2583" max="2583" width="20.44140625" customWidth="1"/>
    <col min="2584" max="2584" width="17.6640625" customWidth="1"/>
    <col min="2585" max="2585" width="23.6640625" customWidth="1"/>
    <col min="2817" max="2817" width="40.6640625" customWidth="1"/>
    <col min="2818" max="2818" width="22" customWidth="1"/>
    <col min="2819" max="2819" width="28.109375" customWidth="1"/>
    <col min="2820" max="2820" width="45.6640625" customWidth="1"/>
    <col min="2821" max="2821" width="27" customWidth="1"/>
    <col min="2822" max="2822" width="25.5546875" customWidth="1"/>
    <col min="2823" max="2823" width="28.6640625" customWidth="1"/>
    <col min="2824" max="2825" width="22.109375" customWidth="1"/>
    <col min="2826" max="2826" width="23.33203125" customWidth="1"/>
    <col min="2827" max="2828" width="15.44140625" customWidth="1"/>
    <col min="2829" max="2829" width="26.44140625" customWidth="1"/>
    <col min="2830" max="2831" width="64.44140625" customWidth="1"/>
    <col min="2832" max="2832" width="13.21875" customWidth="1"/>
    <col min="2833" max="2833" width="23" customWidth="1"/>
    <col min="2834" max="2834" width="20.44140625" customWidth="1"/>
    <col min="2835" max="2836" width="26.21875" customWidth="1"/>
    <col min="2837" max="2837" width="35" customWidth="1"/>
    <col min="2838" max="2838" width="18.6640625" customWidth="1"/>
    <col min="2839" max="2839" width="20.44140625" customWidth="1"/>
    <col min="2840" max="2840" width="17.6640625" customWidth="1"/>
    <col min="2841" max="2841" width="23.6640625" customWidth="1"/>
    <col min="3073" max="3073" width="40.6640625" customWidth="1"/>
    <col min="3074" max="3074" width="22" customWidth="1"/>
    <col min="3075" max="3075" width="28.109375" customWidth="1"/>
    <col min="3076" max="3076" width="45.6640625" customWidth="1"/>
    <col min="3077" max="3077" width="27" customWidth="1"/>
    <col min="3078" max="3078" width="25.5546875" customWidth="1"/>
    <col min="3079" max="3079" width="28.6640625" customWidth="1"/>
    <col min="3080" max="3081" width="22.109375" customWidth="1"/>
    <col min="3082" max="3082" width="23.33203125" customWidth="1"/>
    <col min="3083" max="3084" width="15.44140625" customWidth="1"/>
    <col min="3085" max="3085" width="26.44140625" customWidth="1"/>
    <col min="3086" max="3087" width="64.44140625" customWidth="1"/>
    <col min="3088" max="3088" width="13.21875" customWidth="1"/>
    <col min="3089" max="3089" width="23" customWidth="1"/>
    <col min="3090" max="3090" width="20.44140625" customWidth="1"/>
    <col min="3091" max="3092" width="26.21875" customWidth="1"/>
    <col min="3093" max="3093" width="35" customWidth="1"/>
    <col min="3094" max="3094" width="18.6640625" customWidth="1"/>
    <col min="3095" max="3095" width="20.44140625" customWidth="1"/>
    <col min="3096" max="3096" width="17.6640625" customWidth="1"/>
    <col min="3097" max="3097" width="23.6640625" customWidth="1"/>
    <col min="3329" max="3329" width="40.6640625" customWidth="1"/>
    <col min="3330" max="3330" width="22" customWidth="1"/>
    <col min="3331" max="3331" width="28.109375" customWidth="1"/>
    <col min="3332" max="3332" width="45.6640625" customWidth="1"/>
    <col min="3333" max="3333" width="27" customWidth="1"/>
    <col min="3334" max="3334" width="25.5546875" customWidth="1"/>
    <col min="3335" max="3335" width="28.6640625" customWidth="1"/>
    <col min="3336" max="3337" width="22.109375" customWidth="1"/>
    <col min="3338" max="3338" width="23.33203125" customWidth="1"/>
    <col min="3339" max="3340" width="15.44140625" customWidth="1"/>
    <col min="3341" max="3341" width="26.44140625" customWidth="1"/>
    <col min="3342" max="3343" width="64.44140625" customWidth="1"/>
    <col min="3344" max="3344" width="13.21875" customWidth="1"/>
    <col min="3345" max="3345" width="23" customWidth="1"/>
    <col min="3346" max="3346" width="20.44140625" customWidth="1"/>
    <col min="3347" max="3348" width="26.21875" customWidth="1"/>
    <col min="3349" max="3349" width="35" customWidth="1"/>
    <col min="3350" max="3350" width="18.6640625" customWidth="1"/>
    <col min="3351" max="3351" width="20.44140625" customWidth="1"/>
    <col min="3352" max="3352" width="17.6640625" customWidth="1"/>
    <col min="3353" max="3353" width="23.6640625" customWidth="1"/>
    <col min="3585" max="3585" width="40.6640625" customWidth="1"/>
    <col min="3586" max="3586" width="22" customWidth="1"/>
    <col min="3587" max="3587" width="28.109375" customWidth="1"/>
    <col min="3588" max="3588" width="45.6640625" customWidth="1"/>
    <col min="3589" max="3589" width="27" customWidth="1"/>
    <col min="3590" max="3590" width="25.5546875" customWidth="1"/>
    <col min="3591" max="3591" width="28.6640625" customWidth="1"/>
    <col min="3592" max="3593" width="22.109375" customWidth="1"/>
    <col min="3594" max="3594" width="23.33203125" customWidth="1"/>
    <col min="3595" max="3596" width="15.44140625" customWidth="1"/>
    <col min="3597" max="3597" width="26.44140625" customWidth="1"/>
    <col min="3598" max="3599" width="64.44140625" customWidth="1"/>
    <col min="3600" max="3600" width="13.21875" customWidth="1"/>
    <col min="3601" max="3601" width="23" customWidth="1"/>
    <col min="3602" max="3602" width="20.44140625" customWidth="1"/>
    <col min="3603" max="3604" width="26.21875" customWidth="1"/>
    <col min="3605" max="3605" width="35" customWidth="1"/>
    <col min="3606" max="3606" width="18.6640625" customWidth="1"/>
    <col min="3607" max="3607" width="20.44140625" customWidth="1"/>
    <col min="3608" max="3608" width="17.6640625" customWidth="1"/>
    <col min="3609" max="3609" width="23.6640625" customWidth="1"/>
    <col min="3841" max="3841" width="40.6640625" customWidth="1"/>
    <col min="3842" max="3842" width="22" customWidth="1"/>
    <col min="3843" max="3843" width="28.109375" customWidth="1"/>
    <col min="3844" max="3844" width="45.6640625" customWidth="1"/>
    <col min="3845" max="3845" width="27" customWidth="1"/>
    <col min="3846" max="3846" width="25.5546875" customWidth="1"/>
    <col min="3847" max="3847" width="28.6640625" customWidth="1"/>
    <col min="3848" max="3849" width="22.109375" customWidth="1"/>
    <col min="3850" max="3850" width="23.33203125" customWidth="1"/>
    <col min="3851" max="3852" width="15.44140625" customWidth="1"/>
    <col min="3853" max="3853" width="26.44140625" customWidth="1"/>
    <col min="3854" max="3855" width="64.44140625" customWidth="1"/>
    <col min="3856" max="3856" width="13.21875" customWidth="1"/>
    <col min="3857" max="3857" width="23" customWidth="1"/>
    <col min="3858" max="3858" width="20.44140625" customWidth="1"/>
    <col min="3859" max="3860" width="26.21875" customWidth="1"/>
    <col min="3861" max="3861" width="35" customWidth="1"/>
    <col min="3862" max="3862" width="18.6640625" customWidth="1"/>
    <col min="3863" max="3863" width="20.44140625" customWidth="1"/>
    <col min="3864" max="3864" width="17.6640625" customWidth="1"/>
    <col min="3865" max="3865" width="23.6640625" customWidth="1"/>
    <col min="4097" max="4097" width="40.6640625" customWidth="1"/>
    <col min="4098" max="4098" width="22" customWidth="1"/>
    <col min="4099" max="4099" width="28.109375" customWidth="1"/>
    <col min="4100" max="4100" width="45.6640625" customWidth="1"/>
    <col min="4101" max="4101" width="27" customWidth="1"/>
    <col min="4102" max="4102" width="25.5546875" customWidth="1"/>
    <col min="4103" max="4103" width="28.6640625" customWidth="1"/>
    <col min="4104" max="4105" width="22.109375" customWidth="1"/>
    <col min="4106" max="4106" width="23.33203125" customWidth="1"/>
    <col min="4107" max="4108" width="15.44140625" customWidth="1"/>
    <col min="4109" max="4109" width="26.44140625" customWidth="1"/>
    <col min="4110" max="4111" width="64.44140625" customWidth="1"/>
    <col min="4112" max="4112" width="13.21875" customWidth="1"/>
    <col min="4113" max="4113" width="23" customWidth="1"/>
    <col min="4114" max="4114" width="20.44140625" customWidth="1"/>
    <col min="4115" max="4116" width="26.21875" customWidth="1"/>
    <col min="4117" max="4117" width="35" customWidth="1"/>
    <col min="4118" max="4118" width="18.6640625" customWidth="1"/>
    <col min="4119" max="4119" width="20.44140625" customWidth="1"/>
    <col min="4120" max="4120" width="17.6640625" customWidth="1"/>
    <col min="4121" max="4121" width="23.6640625" customWidth="1"/>
    <col min="4353" max="4353" width="40.6640625" customWidth="1"/>
    <col min="4354" max="4354" width="22" customWidth="1"/>
    <col min="4355" max="4355" width="28.109375" customWidth="1"/>
    <col min="4356" max="4356" width="45.6640625" customWidth="1"/>
    <col min="4357" max="4357" width="27" customWidth="1"/>
    <col min="4358" max="4358" width="25.5546875" customWidth="1"/>
    <col min="4359" max="4359" width="28.6640625" customWidth="1"/>
    <col min="4360" max="4361" width="22.109375" customWidth="1"/>
    <col min="4362" max="4362" width="23.33203125" customWidth="1"/>
    <col min="4363" max="4364" width="15.44140625" customWidth="1"/>
    <col min="4365" max="4365" width="26.44140625" customWidth="1"/>
    <col min="4366" max="4367" width="64.44140625" customWidth="1"/>
    <col min="4368" max="4368" width="13.21875" customWidth="1"/>
    <col min="4369" max="4369" width="23" customWidth="1"/>
    <col min="4370" max="4370" width="20.44140625" customWidth="1"/>
    <col min="4371" max="4372" width="26.21875" customWidth="1"/>
    <col min="4373" max="4373" width="35" customWidth="1"/>
    <col min="4374" max="4374" width="18.6640625" customWidth="1"/>
    <col min="4375" max="4375" width="20.44140625" customWidth="1"/>
    <col min="4376" max="4376" width="17.6640625" customWidth="1"/>
    <col min="4377" max="4377" width="23.6640625" customWidth="1"/>
    <col min="4609" max="4609" width="40.6640625" customWidth="1"/>
    <col min="4610" max="4610" width="22" customWidth="1"/>
    <col min="4611" max="4611" width="28.109375" customWidth="1"/>
    <col min="4612" max="4612" width="45.6640625" customWidth="1"/>
    <col min="4613" max="4613" width="27" customWidth="1"/>
    <col min="4614" max="4614" width="25.5546875" customWidth="1"/>
    <col min="4615" max="4615" width="28.6640625" customWidth="1"/>
    <col min="4616" max="4617" width="22.109375" customWidth="1"/>
    <col min="4618" max="4618" width="23.33203125" customWidth="1"/>
    <col min="4619" max="4620" width="15.44140625" customWidth="1"/>
    <col min="4621" max="4621" width="26.44140625" customWidth="1"/>
    <col min="4622" max="4623" width="64.44140625" customWidth="1"/>
    <col min="4624" max="4624" width="13.21875" customWidth="1"/>
    <col min="4625" max="4625" width="23" customWidth="1"/>
    <col min="4626" max="4626" width="20.44140625" customWidth="1"/>
    <col min="4627" max="4628" width="26.21875" customWidth="1"/>
    <col min="4629" max="4629" width="35" customWidth="1"/>
    <col min="4630" max="4630" width="18.6640625" customWidth="1"/>
    <col min="4631" max="4631" width="20.44140625" customWidth="1"/>
    <col min="4632" max="4632" width="17.6640625" customWidth="1"/>
    <col min="4633" max="4633" width="23.6640625" customWidth="1"/>
    <col min="4865" max="4865" width="40.6640625" customWidth="1"/>
    <col min="4866" max="4866" width="22" customWidth="1"/>
    <col min="4867" max="4867" width="28.109375" customWidth="1"/>
    <col min="4868" max="4868" width="45.6640625" customWidth="1"/>
    <col min="4869" max="4869" width="27" customWidth="1"/>
    <col min="4870" max="4870" width="25.5546875" customWidth="1"/>
    <col min="4871" max="4871" width="28.6640625" customWidth="1"/>
    <col min="4872" max="4873" width="22.109375" customWidth="1"/>
    <col min="4874" max="4874" width="23.33203125" customWidth="1"/>
    <col min="4875" max="4876" width="15.44140625" customWidth="1"/>
    <col min="4877" max="4877" width="26.44140625" customWidth="1"/>
    <col min="4878" max="4879" width="64.44140625" customWidth="1"/>
    <col min="4880" max="4880" width="13.21875" customWidth="1"/>
    <col min="4881" max="4881" width="23" customWidth="1"/>
    <col min="4882" max="4882" width="20.44140625" customWidth="1"/>
    <col min="4883" max="4884" width="26.21875" customWidth="1"/>
    <col min="4885" max="4885" width="35" customWidth="1"/>
    <col min="4886" max="4886" width="18.6640625" customWidth="1"/>
    <col min="4887" max="4887" width="20.44140625" customWidth="1"/>
    <col min="4888" max="4888" width="17.6640625" customWidth="1"/>
    <col min="4889" max="4889" width="23.6640625" customWidth="1"/>
    <col min="5121" max="5121" width="40.6640625" customWidth="1"/>
    <col min="5122" max="5122" width="22" customWidth="1"/>
    <col min="5123" max="5123" width="28.109375" customWidth="1"/>
    <col min="5124" max="5124" width="45.6640625" customWidth="1"/>
    <col min="5125" max="5125" width="27" customWidth="1"/>
    <col min="5126" max="5126" width="25.5546875" customWidth="1"/>
    <col min="5127" max="5127" width="28.6640625" customWidth="1"/>
    <col min="5128" max="5129" width="22.109375" customWidth="1"/>
    <col min="5130" max="5130" width="23.33203125" customWidth="1"/>
    <col min="5131" max="5132" width="15.44140625" customWidth="1"/>
    <col min="5133" max="5133" width="26.44140625" customWidth="1"/>
    <col min="5134" max="5135" width="64.44140625" customWidth="1"/>
    <col min="5136" max="5136" width="13.21875" customWidth="1"/>
    <col min="5137" max="5137" width="23" customWidth="1"/>
    <col min="5138" max="5138" width="20.44140625" customWidth="1"/>
    <col min="5139" max="5140" width="26.21875" customWidth="1"/>
    <col min="5141" max="5141" width="35" customWidth="1"/>
    <col min="5142" max="5142" width="18.6640625" customWidth="1"/>
    <col min="5143" max="5143" width="20.44140625" customWidth="1"/>
    <col min="5144" max="5144" width="17.6640625" customWidth="1"/>
    <col min="5145" max="5145" width="23.6640625" customWidth="1"/>
    <col min="5377" max="5377" width="40.6640625" customWidth="1"/>
    <col min="5378" max="5378" width="22" customWidth="1"/>
    <col min="5379" max="5379" width="28.109375" customWidth="1"/>
    <col min="5380" max="5380" width="45.6640625" customWidth="1"/>
    <col min="5381" max="5381" width="27" customWidth="1"/>
    <col min="5382" max="5382" width="25.5546875" customWidth="1"/>
    <col min="5383" max="5383" width="28.6640625" customWidth="1"/>
    <col min="5384" max="5385" width="22.109375" customWidth="1"/>
    <col min="5386" max="5386" width="23.33203125" customWidth="1"/>
    <col min="5387" max="5388" width="15.44140625" customWidth="1"/>
    <col min="5389" max="5389" width="26.44140625" customWidth="1"/>
    <col min="5390" max="5391" width="64.44140625" customWidth="1"/>
    <col min="5392" max="5392" width="13.21875" customWidth="1"/>
    <col min="5393" max="5393" width="23" customWidth="1"/>
    <col min="5394" max="5394" width="20.44140625" customWidth="1"/>
    <col min="5395" max="5396" width="26.21875" customWidth="1"/>
    <col min="5397" max="5397" width="35" customWidth="1"/>
    <col min="5398" max="5398" width="18.6640625" customWidth="1"/>
    <col min="5399" max="5399" width="20.44140625" customWidth="1"/>
    <col min="5400" max="5400" width="17.6640625" customWidth="1"/>
    <col min="5401" max="5401" width="23.6640625" customWidth="1"/>
    <col min="5633" max="5633" width="40.6640625" customWidth="1"/>
    <col min="5634" max="5634" width="22" customWidth="1"/>
    <col min="5635" max="5635" width="28.109375" customWidth="1"/>
    <col min="5636" max="5636" width="45.6640625" customWidth="1"/>
    <col min="5637" max="5637" width="27" customWidth="1"/>
    <col min="5638" max="5638" width="25.5546875" customWidth="1"/>
    <col min="5639" max="5639" width="28.6640625" customWidth="1"/>
    <col min="5640" max="5641" width="22.109375" customWidth="1"/>
    <col min="5642" max="5642" width="23.33203125" customWidth="1"/>
    <col min="5643" max="5644" width="15.44140625" customWidth="1"/>
    <col min="5645" max="5645" width="26.44140625" customWidth="1"/>
    <col min="5646" max="5647" width="64.44140625" customWidth="1"/>
    <col min="5648" max="5648" width="13.21875" customWidth="1"/>
    <col min="5649" max="5649" width="23" customWidth="1"/>
    <col min="5650" max="5650" width="20.44140625" customWidth="1"/>
    <col min="5651" max="5652" width="26.21875" customWidth="1"/>
    <col min="5653" max="5653" width="35" customWidth="1"/>
    <col min="5654" max="5654" width="18.6640625" customWidth="1"/>
    <col min="5655" max="5655" width="20.44140625" customWidth="1"/>
    <col min="5656" max="5656" width="17.6640625" customWidth="1"/>
    <col min="5657" max="5657" width="23.6640625" customWidth="1"/>
    <col min="5889" max="5889" width="40.6640625" customWidth="1"/>
    <col min="5890" max="5890" width="22" customWidth="1"/>
    <col min="5891" max="5891" width="28.109375" customWidth="1"/>
    <col min="5892" max="5892" width="45.6640625" customWidth="1"/>
    <col min="5893" max="5893" width="27" customWidth="1"/>
    <col min="5894" max="5894" width="25.5546875" customWidth="1"/>
    <col min="5895" max="5895" width="28.6640625" customWidth="1"/>
    <col min="5896" max="5897" width="22.109375" customWidth="1"/>
    <col min="5898" max="5898" width="23.33203125" customWidth="1"/>
    <col min="5899" max="5900" width="15.44140625" customWidth="1"/>
    <col min="5901" max="5901" width="26.44140625" customWidth="1"/>
    <col min="5902" max="5903" width="64.44140625" customWidth="1"/>
    <col min="5904" max="5904" width="13.21875" customWidth="1"/>
    <col min="5905" max="5905" width="23" customWidth="1"/>
    <col min="5906" max="5906" width="20.44140625" customWidth="1"/>
    <col min="5907" max="5908" width="26.21875" customWidth="1"/>
    <col min="5909" max="5909" width="35" customWidth="1"/>
    <col min="5910" max="5910" width="18.6640625" customWidth="1"/>
    <col min="5911" max="5911" width="20.44140625" customWidth="1"/>
    <col min="5912" max="5912" width="17.6640625" customWidth="1"/>
    <col min="5913" max="5913" width="23.6640625" customWidth="1"/>
    <col min="6145" max="6145" width="40.6640625" customWidth="1"/>
    <col min="6146" max="6146" width="22" customWidth="1"/>
    <col min="6147" max="6147" width="28.109375" customWidth="1"/>
    <col min="6148" max="6148" width="45.6640625" customWidth="1"/>
    <col min="6149" max="6149" width="27" customWidth="1"/>
    <col min="6150" max="6150" width="25.5546875" customWidth="1"/>
    <col min="6151" max="6151" width="28.6640625" customWidth="1"/>
    <col min="6152" max="6153" width="22.109375" customWidth="1"/>
    <col min="6154" max="6154" width="23.33203125" customWidth="1"/>
    <col min="6155" max="6156" width="15.44140625" customWidth="1"/>
    <col min="6157" max="6157" width="26.44140625" customWidth="1"/>
    <col min="6158" max="6159" width="64.44140625" customWidth="1"/>
    <col min="6160" max="6160" width="13.21875" customWidth="1"/>
    <col min="6161" max="6161" width="23" customWidth="1"/>
    <col min="6162" max="6162" width="20.44140625" customWidth="1"/>
    <col min="6163" max="6164" width="26.21875" customWidth="1"/>
    <col min="6165" max="6165" width="35" customWidth="1"/>
    <col min="6166" max="6166" width="18.6640625" customWidth="1"/>
    <col min="6167" max="6167" width="20.44140625" customWidth="1"/>
    <col min="6168" max="6168" width="17.6640625" customWidth="1"/>
    <col min="6169" max="6169" width="23.6640625" customWidth="1"/>
    <col min="6401" max="6401" width="40.6640625" customWidth="1"/>
    <col min="6402" max="6402" width="22" customWidth="1"/>
    <col min="6403" max="6403" width="28.109375" customWidth="1"/>
    <col min="6404" max="6404" width="45.6640625" customWidth="1"/>
    <col min="6405" max="6405" width="27" customWidth="1"/>
    <col min="6406" max="6406" width="25.5546875" customWidth="1"/>
    <col min="6407" max="6407" width="28.6640625" customWidth="1"/>
    <col min="6408" max="6409" width="22.109375" customWidth="1"/>
    <col min="6410" max="6410" width="23.33203125" customWidth="1"/>
    <col min="6411" max="6412" width="15.44140625" customWidth="1"/>
    <col min="6413" max="6413" width="26.44140625" customWidth="1"/>
    <col min="6414" max="6415" width="64.44140625" customWidth="1"/>
    <col min="6416" max="6416" width="13.21875" customWidth="1"/>
    <col min="6417" max="6417" width="23" customWidth="1"/>
    <col min="6418" max="6418" width="20.44140625" customWidth="1"/>
    <col min="6419" max="6420" width="26.21875" customWidth="1"/>
    <col min="6421" max="6421" width="35" customWidth="1"/>
    <col min="6422" max="6422" width="18.6640625" customWidth="1"/>
    <col min="6423" max="6423" width="20.44140625" customWidth="1"/>
    <col min="6424" max="6424" width="17.6640625" customWidth="1"/>
    <col min="6425" max="6425" width="23.6640625" customWidth="1"/>
    <col min="6657" max="6657" width="40.6640625" customWidth="1"/>
    <col min="6658" max="6658" width="22" customWidth="1"/>
    <col min="6659" max="6659" width="28.109375" customWidth="1"/>
    <col min="6660" max="6660" width="45.6640625" customWidth="1"/>
    <col min="6661" max="6661" width="27" customWidth="1"/>
    <col min="6662" max="6662" width="25.5546875" customWidth="1"/>
    <col min="6663" max="6663" width="28.6640625" customWidth="1"/>
    <col min="6664" max="6665" width="22.109375" customWidth="1"/>
    <col min="6666" max="6666" width="23.33203125" customWidth="1"/>
    <col min="6667" max="6668" width="15.44140625" customWidth="1"/>
    <col min="6669" max="6669" width="26.44140625" customWidth="1"/>
    <col min="6670" max="6671" width="64.44140625" customWidth="1"/>
    <col min="6672" max="6672" width="13.21875" customWidth="1"/>
    <col min="6673" max="6673" width="23" customWidth="1"/>
    <col min="6674" max="6674" width="20.44140625" customWidth="1"/>
    <col min="6675" max="6676" width="26.21875" customWidth="1"/>
    <col min="6677" max="6677" width="35" customWidth="1"/>
    <col min="6678" max="6678" width="18.6640625" customWidth="1"/>
    <col min="6679" max="6679" width="20.44140625" customWidth="1"/>
    <col min="6680" max="6680" width="17.6640625" customWidth="1"/>
    <col min="6681" max="6681" width="23.6640625" customWidth="1"/>
    <col min="6913" max="6913" width="40.6640625" customWidth="1"/>
    <col min="6914" max="6914" width="22" customWidth="1"/>
    <col min="6915" max="6915" width="28.109375" customWidth="1"/>
    <col min="6916" max="6916" width="45.6640625" customWidth="1"/>
    <col min="6917" max="6917" width="27" customWidth="1"/>
    <col min="6918" max="6918" width="25.5546875" customWidth="1"/>
    <col min="6919" max="6919" width="28.6640625" customWidth="1"/>
    <col min="6920" max="6921" width="22.109375" customWidth="1"/>
    <col min="6922" max="6922" width="23.33203125" customWidth="1"/>
    <col min="6923" max="6924" width="15.44140625" customWidth="1"/>
    <col min="6925" max="6925" width="26.44140625" customWidth="1"/>
    <col min="6926" max="6927" width="64.44140625" customWidth="1"/>
    <col min="6928" max="6928" width="13.21875" customWidth="1"/>
    <col min="6929" max="6929" width="23" customWidth="1"/>
    <col min="6930" max="6930" width="20.44140625" customWidth="1"/>
    <col min="6931" max="6932" width="26.21875" customWidth="1"/>
    <col min="6933" max="6933" width="35" customWidth="1"/>
    <col min="6934" max="6934" width="18.6640625" customWidth="1"/>
    <col min="6935" max="6935" width="20.44140625" customWidth="1"/>
    <col min="6936" max="6936" width="17.6640625" customWidth="1"/>
    <col min="6937" max="6937" width="23.6640625" customWidth="1"/>
    <col min="7169" max="7169" width="40.6640625" customWidth="1"/>
    <col min="7170" max="7170" width="22" customWidth="1"/>
    <col min="7171" max="7171" width="28.109375" customWidth="1"/>
    <col min="7172" max="7172" width="45.6640625" customWidth="1"/>
    <col min="7173" max="7173" width="27" customWidth="1"/>
    <col min="7174" max="7174" width="25.5546875" customWidth="1"/>
    <col min="7175" max="7175" width="28.6640625" customWidth="1"/>
    <col min="7176" max="7177" width="22.109375" customWidth="1"/>
    <col min="7178" max="7178" width="23.33203125" customWidth="1"/>
    <col min="7179" max="7180" width="15.44140625" customWidth="1"/>
    <col min="7181" max="7181" width="26.44140625" customWidth="1"/>
    <col min="7182" max="7183" width="64.44140625" customWidth="1"/>
    <col min="7184" max="7184" width="13.21875" customWidth="1"/>
    <col min="7185" max="7185" width="23" customWidth="1"/>
    <col min="7186" max="7186" width="20.44140625" customWidth="1"/>
    <col min="7187" max="7188" width="26.21875" customWidth="1"/>
    <col min="7189" max="7189" width="35" customWidth="1"/>
    <col min="7190" max="7190" width="18.6640625" customWidth="1"/>
    <col min="7191" max="7191" width="20.44140625" customWidth="1"/>
    <col min="7192" max="7192" width="17.6640625" customWidth="1"/>
    <col min="7193" max="7193" width="23.6640625" customWidth="1"/>
    <col min="7425" max="7425" width="40.6640625" customWidth="1"/>
    <col min="7426" max="7426" width="22" customWidth="1"/>
    <col min="7427" max="7427" width="28.109375" customWidth="1"/>
    <col min="7428" max="7428" width="45.6640625" customWidth="1"/>
    <col min="7429" max="7429" width="27" customWidth="1"/>
    <col min="7430" max="7430" width="25.5546875" customWidth="1"/>
    <col min="7431" max="7431" width="28.6640625" customWidth="1"/>
    <col min="7432" max="7433" width="22.109375" customWidth="1"/>
    <col min="7434" max="7434" width="23.33203125" customWidth="1"/>
    <col min="7435" max="7436" width="15.44140625" customWidth="1"/>
    <col min="7437" max="7437" width="26.44140625" customWidth="1"/>
    <col min="7438" max="7439" width="64.44140625" customWidth="1"/>
    <col min="7440" max="7440" width="13.21875" customWidth="1"/>
    <col min="7441" max="7441" width="23" customWidth="1"/>
    <col min="7442" max="7442" width="20.44140625" customWidth="1"/>
    <col min="7443" max="7444" width="26.21875" customWidth="1"/>
    <col min="7445" max="7445" width="35" customWidth="1"/>
    <col min="7446" max="7446" width="18.6640625" customWidth="1"/>
    <col min="7447" max="7447" width="20.44140625" customWidth="1"/>
    <col min="7448" max="7448" width="17.6640625" customWidth="1"/>
    <col min="7449" max="7449" width="23.6640625" customWidth="1"/>
    <col min="7681" max="7681" width="40.6640625" customWidth="1"/>
    <col min="7682" max="7682" width="22" customWidth="1"/>
    <col min="7683" max="7683" width="28.109375" customWidth="1"/>
    <col min="7684" max="7684" width="45.6640625" customWidth="1"/>
    <col min="7685" max="7685" width="27" customWidth="1"/>
    <col min="7686" max="7686" width="25.5546875" customWidth="1"/>
    <col min="7687" max="7687" width="28.6640625" customWidth="1"/>
    <col min="7688" max="7689" width="22.109375" customWidth="1"/>
    <col min="7690" max="7690" width="23.33203125" customWidth="1"/>
    <col min="7691" max="7692" width="15.44140625" customWidth="1"/>
    <col min="7693" max="7693" width="26.44140625" customWidth="1"/>
    <col min="7694" max="7695" width="64.44140625" customWidth="1"/>
    <col min="7696" max="7696" width="13.21875" customWidth="1"/>
    <col min="7697" max="7697" width="23" customWidth="1"/>
    <col min="7698" max="7698" width="20.44140625" customWidth="1"/>
    <col min="7699" max="7700" width="26.21875" customWidth="1"/>
    <col min="7701" max="7701" width="35" customWidth="1"/>
    <col min="7702" max="7702" width="18.6640625" customWidth="1"/>
    <col min="7703" max="7703" width="20.44140625" customWidth="1"/>
    <col min="7704" max="7704" width="17.6640625" customWidth="1"/>
    <col min="7705" max="7705" width="23.6640625" customWidth="1"/>
    <col min="7937" max="7937" width="40.6640625" customWidth="1"/>
    <col min="7938" max="7938" width="22" customWidth="1"/>
    <col min="7939" max="7939" width="28.109375" customWidth="1"/>
    <col min="7940" max="7940" width="45.6640625" customWidth="1"/>
    <col min="7941" max="7941" width="27" customWidth="1"/>
    <col min="7942" max="7942" width="25.5546875" customWidth="1"/>
    <col min="7943" max="7943" width="28.6640625" customWidth="1"/>
    <col min="7944" max="7945" width="22.109375" customWidth="1"/>
    <col min="7946" max="7946" width="23.33203125" customWidth="1"/>
    <col min="7947" max="7948" width="15.44140625" customWidth="1"/>
    <col min="7949" max="7949" width="26.44140625" customWidth="1"/>
    <col min="7950" max="7951" width="64.44140625" customWidth="1"/>
    <col min="7952" max="7952" width="13.21875" customWidth="1"/>
    <col min="7953" max="7953" width="23" customWidth="1"/>
    <col min="7954" max="7954" width="20.44140625" customWidth="1"/>
    <col min="7955" max="7956" width="26.21875" customWidth="1"/>
    <col min="7957" max="7957" width="35" customWidth="1"/>
    <col min="7958" max="7958" width="18.6640625" customWidth="1"/>
    <col min="7959" max="7959" width="20.44140625" customWidth="1"/>
    <col min="7960" max="7960" width="17.6640625" customWidth="1"/>
    <col min="7961" max="7961" width="23.6640625" customWidth="1"/>
    <col min="8193" max="8193" width="40.6640625" customWidth="1"/>
    <col min="8194" max="8194" width="22" customWidth="1"/>
    <col min="8195" max="8195" width="28.109375" customWidth="1"/>
    <col min="8196" max="8196" width="45.6640625" customWidth="1"/>
    <col min="8197" max="8197" width="27" customWidth="1"/>
    <col min="8198" max="8198" width="25.5546875" customWidth="1"/>
    <col min="8199" max="8199" width="28.6640625" customWidth="1"/>
    <col min="8200" max="8201" width="22.109375" customWidth="1"/>
    <col min="8202" max="8202" width="23.33203125" customWidth="1"/>
    <col min="8203" max="8204" width="15.44140625" customWidth="1"/>
    <col min="8205" max="8205" width="26.44140625" customWidth="1"/>
    <col min="8206" max="8207" width="64.44140625" customWidth="1"/>
    <col min="8208" max="8208" width="13.21875" customWidth="1"/>
    <col min="8209" max="8209" width="23" customWidth="1"/>
    <col min="8210" max="8210" width="20.44140625" customWidth="1"/>
    <col min="8211" max="8212" width="26.21875" customWidth="1"/>
    <col min="8213" max="8213" width="35" customWidth="1"/>
    <col min="8214" max="8214" width="18.6640625" customWidth="1"/>
    <col min="8215" max="8215" width="20.44140625" customWidth="1"/>
    <col min="8216" max="8216" width="17.6640625" customWidth="1"/>
    <col min="8217" max="8217" width="23.6640625" customWidth="1"/>
    <col min="8449" max="8449" width="40.6640625" customWidth="1"/>
    <col min="8450" max="8450" width="22" customWidth="1"/>
    <col min="8451" max="8451" width="28.109375" customWidth="1"/>
    <col min="8452" max="8452" width="45.6640625" customWidth="1"/>
    <col min="8453" max="8453" width="27" customWidth="1"/>
    <col min="8454" max="8454" width="25.5546875" customWidth="1"/>
    <col min="8455" max="8455" width="28.6640625" customWidth="1"/>
    <col min="8456" max="8457" width="22.109375" customWidth="1"/>
    <col min="8458" max="8458" width="23.33203125" customWidth="1"/>
    <col min="8459" max="8460" width="15.44140625" customWidth="1"/>
    <col min="8461" max="8461" width="26.44140625" customWidth="1"/>
    <col min="8462" max="8463" width="64.44140625" customWidth="1"/>
    <col min="8464" max="8464" width="13.21875" customWidth="1"/>
    <col min="8465" max="8465" width="23" customWidth="1"/>
    <col min="8466" max="8466" width="20.44140625" customWidth="1"/>
    <col min="8467" max="8468" width="26.21875" customWidth="1"/>
    <col min="8469" max="8469" width="35" customWidth="1"/>
    <col min="8470" max="8470" width="18.6640625" customWidth="1"/>
    <col min="8471" max="8471" width="20.44140625" customWidth="1"/>
    <col min="8472" max="8472" width="17.6640625" customWidth="1"/>
    <col min="8473" max="8473" width="23.6640625" customWidth="1"/>
    <col min="8705" max="8705" width="40.6640625" customWidth="1"/>
    <col min="8706" max="8706" width="22" customWidth="1"/>
    <col min="8707" max="8707" width="28.109375" customWidth="1"/>
    <col min="8708" max="8708" width="45.6640625" customWidth="1"/>
    <col min="8709" max="8709" width="27" customWidth="1"/>
    <col min="8710" max="8710" width="25.5546875" customWidth="1"/>
    <col min="8711" max="8711" width="28.6640625" customWidth="1"/>
    <col min="8712" max="8713" width="22.109375" customWidth="1"/>
    <col min="8714" max="8714" width="23.33203125" customWidth="1"/>
    <col min="8715" max="8716" width="15.44140625" customWidth="1"/>
    <col min="8717" max="8717" width="26.44140625" customWidth="1"/>
    <col min="8718" max="8719" width="64.44140625" customWidth="1"/>
    <col min="8720" max="8720" width="13.21875" customWidth="1"/>
    <col min="8721" max="8721" width="23" customWidth="1"/>
    <col min="8722" max="8722" width="20.44140625" customWidth="1"/>
    <col min="8723" max="8724" width="26.21875" customWidth="1"/>
    <col min="8725" max="8725" width="35" customWidth="1"/>
    <col min="8726" max="8726" width="18.6640625" customWidth="1"/>
    <col min="8727" max="8727" width="20.44140625" customWidth="1"/>
    <col min="8728" max="8728" width="17.6640625" customWidth="1"/>
    <col min="8729" max="8729" width="23.6640625" customWidth="1"/>
    <col min="8961" max="8961" width="40.6640625" customWidth="1"/>
    <col min="8962" max="8962" width="22" customWidth="1"/>
    <col min="8963" max="8963" width="28.109375" customWidth="1"/>
    <col min="8964" max="8964" width="45.6640625" customWidth="1"/>
    <col min="8965" max="8965" width="27" customWidth="1"/>
    <col min="8966" max="8966" width="25.5546875" customWidth="1"/>
    <col min="8967" max="8967" width="28.6640625" customWidth="1"/>
    <col min="8968" max="8969" width="22.109375" customWidth="1"/>
    <col min="8970" max="8970" width="23.33203125" customWidth="1"/>
    <col min="8971" max="8972" width="15.44140625" customWidth="1"/>
    <col min="8973" max="8973" width="26.44140625" customWidth="1"/>
    <col min="8974" max="8975" width="64.44140625" customWidth="1"/>
    <col min="8976" max="8976" width="13.21875" customWidth="1"/>
    <col min="8977" max="8977" width="23" customWidth="1"/>
    <col min="8978" max="8978" width="20.44140625" customWidth="1"/>
    <col min="8979" max="8980" width="26.21875" customWidth="1"/>
    <col min="8981" max="8981" width="35" customWidth="1"/>
    <col min="8982" max="8982" width="18.6640625" customWidth="1"/>
    <col min="8983" max="8983" width="20.44140625" customWidth="1"/>
    <col min="8984" max="8984" width="17.6640625" customWidth="1"/>
    <col min="8985" max="8985" width="23.6640625" customWidth="1"/>
    <col min="9217" max="9217" width="40.6640625" customWidth="1"/>
    <col min="9218" max="9218" width="22" customWidth="1"/>
    <col min="9219" max="9219" width="28.109375" customWidth="1"/>
    <col min="9220" max="9220" width="45.6640625" customWidth="1"/>
    <col min="9221" max="9221" width="27" customWidth="1"/>
    <col min="9222" max="9222" width="25.5546875" customWidth="1"/>
    <col min="9223" max="9223" width="28.6640625" customWidth="1"/>
    <col min="9224" max="9225" width="22.109375" customWidth="1"/>
    <col min="9226" max="9226" width="23.33203125" customWidth="1"/>
    <col min="9227" max="9228" width="15.44140625" customWidth="1"/>
    <col min="9229" max="9229" width="26.44140625" customWidth="1"/>
    <col min="9230" max="9231" width="64.44140625" customWidth="1"/>
    <col min="9232" max="9232" width="13.21875" customWidth="1"/>
    <col min="9233" max="9233" width="23" customWidth="1"/>
    <col min="9234" max="9234" width="20.44140625" customWidth="1"/>
    <col min="9235" max="9236" width="26.21875" customWidth="1"/>
    <col min="9237" max="9237" width="35" customWidth="1"/>
    <col min="9238" max="9238" width="18.6640625" customWidth="1"/>
    <col min="9239" max="9239" width="20.44140625" customWidth="1"/>
    <col min="9240" max="9240" width="17.6640625" customWidth="1"/>
    <col min="9241" max="9241" width="23.6640625" customWidth="1"/>
    <col min="9473" max="9473" width="40.6640625" customWidth="1"/>
    <col min="9474" max="9474" width="22" customWidth="1"/>
    <col min="9475" max="9475" width="28.109375" customWidth="1"/>
    <col min="9476" max="9476" width="45.6640625" customWidth="1"/>
    <col min="9477" max="9477" width="27" customWidth="1"/>
    <col min="9478" max="9478" width="25.5546875" customWidth="1"/>
    <col min="9479" max="9479" width="28.6640625" customWidth="1"/>
    <col min="9480" max="9481" width="22.109375" customWidth="1"/>
    <col min="9482" max="9482" width="23.33203125" customWidth="1"/>
    <col min="9483" max="9484" width="15.44140625" customWidth="1"/>
    <col min="9485" max="9485" width="26.44140625" customWidth="1"/>
    <col min="9486" max="9487" width="64.44140625" customWidth="1"/>
    <col min="9488" max="9488" width="13.21875" customWidth="1"/>
    <col min="9489" max="9489" width="23" customWidth="1"/>
    <col min="9490" max="9490" width="20.44140625" customWidth="1"/>
    <col min="9491" max="9492" width="26.21875" customWidth="1"/>
    <col min="9493" max="9493" width="35" customWidth="1"/>
    <col min="9494" max="9494" width="18.6640625" customWidth="1"/>
    <col min="9495" max="9495" width="20.44140625" customWidth="1"/>
    <col min="9496" max="9496" width="17.6640625" customWidth="1"/>
    <col min="9497" max="9497" width="23.6640625" customWidth="1"/>
    <col min="9729" max="9729" width="40.6640625" customWidth="1"/>
    <col min="9730" max="9730" width="22" customWidth="1"/>
    <col min="9731" max="9731" width="28.109375" customWidth="1"/>
    <col min="9732" max="9732" width="45.6640625" customWidth="1"/>
    <col min="9733" max="9733" width="27" customWidth="1"/>
    <col min="9734" max="9734" width="25.5546875" customWidth="1"/>
    <col min="9735" max="9735" width="28.6640625" customWidth="1"/>
    <col min="9736" max="9737" width="22.109375" customWidth="1"/>
    <col min="9738" max="9738" width="23.33203125" customWidth="1"/>
    <col min="9739" max="9740" width="15.44140625" customWidth="1"/>
    <col min="9741" max="9741" width="26.44140625" customWidth="1"/>
    <col min="9742" max="9743" width="64.44140625" customWidth="1"/>
    <col min="9744" max="9744" width="13.21875" customWidth="1"/>
    <col min="9745" max="9745" width="23" customWidth="1"/>
    <col min="9746" max="9746" width="20.44140625" customWidth="1"/>
    <col min="9747" max="9748" width="26.21875" customWidth="1"/>
    <col min="9749" max="9749" width="35" customWidth="1"/>
    <col min="9750" max="9750" width="18.6640625" customWidth="1"/>
    <col min="9751" max="9751" width="20.44140625" customWidth="1"/>
    <col min="9752" max="9752" width="17.6640625" customWidth="1"/>
    <col min="9753" max="9753" width="23.6640625" customWidth="1"/>
    <col min="9985" max="9985" width="40.6640625" customWidth="1"/>
    <col min="9986" max="9986" width="22" customWidth="1"/>
    <col min="9987" max="9987" width="28.109375" customWidth="1"/>
    <col min="9988" max="9988" width="45.6640625" customWidth="1"/>
    <col min="9989" max="9989" width="27" customWidth="1"/>
    <col min="9990" max="9990" width="25.5546875" customWidth="1"/>
    <col min="9991" max="9991" width="28.6640625" customWidth="1"/>
    <col min="9992" max="9993" width="22.109375" customWidth="1"/>
    <col min="9994" max="9994" width="23.33203125" customWidth="1"/>
    <col min="9995" max="9996" width="15.44140625" customWidth="1"/>
    <col min="9997" max="9997" width="26.44140625" customWidth="1"/>
    <col min="9998" max="9999" width="64.44140625" customWidth="1"/>
    <col min="10000" max="10000" width="13.21875" customWidth="1"/>
    <col min="10001" max="10001" width="23" customWidth="1"/>
    <col min="10002" max="10002" width="20.44140625" customWidth="1"/>
    <col min="10003" max="10004" width="26.21875" customWidth="1"/>
    <col min="10005" max="10005" width="35" customWidth="1"/>
    <col min="10006" max="10006" width="18.6640625" customWidth="1"/>
    <col min="10007" max="10007" width="20.44140625" customWidth="1"/>
    <col min="10008" max="10008" width="17.6640625" customWidth="1"/>
    <col min="10009" max="10009" width="23.6640625" customWidth="1"/>
    <col min="10241" max="10241" width="40.6640625" customWidth="1"/>
    <col min="10242" max="10242" width="22" customWidth="1"/>
    <col min="10243" max="10243" width="28.109375" customWidth="1"/>
    <col min="10244" max="10244" width="45.6640625" customWidth="1"/>
    <col min="10245" max="10245" width="27" customWidth="1"/>
    <col min="10246" max="10246" width="25.5546875" customWidth="1"/>
    <col min="10247" max="10247" width="28.6640625" customWidth="1"/>
    <col min="10248" max="10249" width="22.109375" customWidth="1"/>
    <col min="10250" max="10250" width="23.33203125" customWidth="1"/>
    <col min="10251" max="10252" width="15.44140625" customWidth="1"/>
    <col min="10253" max="10253" width="26.44140625" customWidth="1"/>
    <col min="10254" max="10255" width="64.44140625" customWidth="1"/>
    <col min="10256" max="10256" width="13.21875" customWidth="1"/>
    <col min="10257" max="10257" width="23" customWidth="1"/>
    <col min="10258" max="10258" width="20.44140625" customWidth="1"/>
    <col min="10259" max="10260" width="26.21875" customWidth="1"/>
    <col min="10261" max="10261" width="35" customWidth="1"/>
    <col min="10262" max="10262" width="18.6640625" customWidth="1"/>
    <col min="10263" max="10263" width="20.44140625" customWidth="1"/>
    <col min="10264" max="10264" width="17.6640625" customWidth="1"/>
    <col min="10265" max="10265" width="23.6640625" customWidth="1"/>
    <col min="10497" max="10497" width="40.6640625" customWidth="1"/>
    <col min="10498" max="10498" width="22" customWidth="1"/>
    <col min="10499" max="10499" width="28.109375" customWidth="1"/>
    <col min="10500" max="10500" width="45.6640625" customWidth="1"/>
    <col min="10501" max="10501" width="27" customWidth="1"/>
    <col min="10502" max="10502" width="25.5546875" customWidth="1"/>
    <col min="10503" max="10503" width="28.6640625" customWidth="1"/>
    <col min="10504" max="10505" width="22.109375" customWidth="1"/>
    <col min="10506" max="10506" width="23.33203125" customWidth="1"/>
    <col min="10507" max="10508" width="15.44140625" customWidth="1"/>
    <col min="10509" max="10509" width="26.44140625" customWidth="1"/>
    <col min="10510" max="10511" width="64.44140625" customWidth="1"/>
    <col min="10512" max="10512" width="13.21875" customWidth="1"/>
    <col min="10513" max="10513" width="23" customWidth="1"/>
    <col min="10514" max="10514" width="20.44140625" customWidth="1"/>
    <col min="10515" max="10516" width="26.21875" customWidth="1"/>
    <col min="10517" max="10517" width="35" customWidth="1"/>
    <col min="10518" max="10518" width="18.6640625" customWidth="1"/>
    <col min="10519" max="10519" width="20.44140625" customWidth="1"/>
    <col min="10520" max="10520" width="17.6640625" customWidth="1"/>
    <col min="10521" max="10521" width="23.6640625" customWidth="1"/>
    <col min="10753" max="10753" width="40.6640625" customWidth="1"/>
    <col min="10754" max="10754" width="22" customWidth="1"/>
    <col min="10755" max="10755" width="28.109375" customWidth="1"/>
    <col min="10756" max="10756" width="45.6640625" customWidth="1"/>
    <col min="10757" max="10757" width="27" customWidth="1"/>
    <col min="10758" max="10758" width="25.5546875" customWidth="1"/>
    <col min="10759" max="10759" width="28.6640625" customWidth="1"/>
    <col min="10760" max="10761" width="22.109375" customWidth="1"/>
    <col min="10762" max="10762" width="23.33203125" customWidth="1"/>
    <col min="10763" max="10764" width="15.44140625" customWidth="1"/>
    <col min="10765" max="10765" width="26.44140625" customWidth="1"/>
    <col min="10766" max="10767" width="64.44140625" customWidth="1"/>
    <col min="10768" max="10768" width="13.21875" customWidth="1"/>
    <col min="10769" max="10769" width="23" customWidth="1"/>
    <col min="10770" max="10770" width="20.44140625" customWidth="1"/>
    <col min="10771" max="10772" width="26.21875" customWidth="1"/>
    <col min="10773" max="10773" width="35" customWidth="1"/>
    <col min="10774" max="10774" width="18.6640625" customWidth="1"/>
    <col min="10775" max="10775" width="20.44140625" customWidth="1"/>
    <col min="10776" max="10776" width="17.6640625" customWidth="1"/>
    <col min="10777" max="10777" width="23.6640625" customWidth="1"/>
    <col min="11009" max="11009" width="40.6640625" customWidth="1"/>
    <col min="11010" max="11010" width="22" customWidth="1"/>
    <col min="11011" max="11011" width="28.109375" customWidth="1"/>
    <col min="11012" max="11012" width="45.6640625" customWidth="1"/>
    <col min="11013" max="11013" width="27" customWidth="1"/>
    <col min="11014" max="11014" width="25.5546875" customWidth="1"/>
    <col min="11015" max="11015" width="28.6640625" customWidth="1"/>
    <col min="11016" max="11017" width="22.109375" customWidth="1"/>
    <col min="11018" max="11018" width="23.33203125" customWidth="1"/>
    <col min="11019" max="11020" width="15.44140625" customWidth="1"/>
    <col min="11021" max="11021" width="26.44140625" customWidth="1"/>
    <col min="11022" max="11023" width="64.44140625" customWidth="1"/>
    <col min="11024" max="11024" width="13.21875" customWidth="1"/>
    <col min="11025" max="11025" width="23" customWidth="1"/>
    <col min="11026" max="11026" width="20.44140625" customWidth="1"/>
    <col min="11027" max="11028" width="26.21875" customWidth="1"/>
    <col min="11029" max="11029" width="35" customWidth="1"/>
    <col min="11030" max="11030" width="18.6640625" customWidth="1"/>
    <col min="11031" max="11031" width="20.44140625" customWidth="1"/>
    <col min="11032" max="11032" width="17.6640625" customWidth="1"/>
    <col min="11033" max="11033" width="23.6640625" customWidth="1"/>
    <col min="11265" max="11265" width="40.6640625" customWidth="1"/>
    <col min="11266" max="11266" width="22" customWidth="1"/>
    <col min="11267" max="11267" width="28.109375" customWidth="1"/>
    <col min="11268" max="11268" width="45.6640625" customWidth="1"/>
    <col min="11269" max="11269" width="27" customWidth="1"/>
    <col min="11270" max="11270" width="25.5546875" customWidth="1"/>
    <col min="11271" max="11271" width="28.6640625" customWidth="1"/>
    <col min="11272" max="11273" width="22.109375" customWidth="1"/>
    <col min="11274" max="11274" width="23.33203125" customWidth="1"/>
    <col min="11275" max="11276" width="15.44140625" customWidth="1"/>
    <col min="11277" max="11277" width="26.44140625" customWidth="1"/>
    <col min="11278" max="11279" width="64.44140625" customWidth="1"/>
    <col min="11280" max="11280" width="13.21875" customWidth="1"/>
    <col min="11281" max="11281" width="23" customWidth="1"/>
    <col min="11282" max="11282" width="20.44140625" customWidth="1"/>
    <col min="11283" max="11284" width="26.21875" customWidth="1"/>
    <col min="11285" max="11285" width="35" customWidth="1"/>
    <col min="11286" max="11286" width="18.6640625" customWidth="1"/>
    <col min="11287" max="11287" width="20.44140625" customWidth="1"/>
    <col min="11288" max="11288" width="17.6640625" customWidth="1"/>
    <col min="11289" max="11289" width="23.6640625" customWidth="1"/>
    <col min="11521" max="11521" width="40.6640625" customWidth="1"/>
    <col min="11522" max="11522" width="22" customWidth="1"/>
    <col min="11523" max="11523" width="28.109375" customWidth="1"/>
    <col min="11524" max="11524" width="45.6640625" customWidth="1"/>
    <col min="11525" max="11525" width="27" customWidth="1"/>
    <col min="11526" max="11526" width="25.5546875" customWidth="1"/>
    <col min="11527" max="11527" width="28.6640625" customWidth="1"/>
    <col min="11528" max="11529" width="22.109375" customWidth="1"/>
    <col min="11530" max="11530" width="23.33203125" customWidth="1"/>
    <col min="11531" max="11532" width="15.44140625" customWidth="1"/>
    <col min="11533" max="11533" width="26.44140625" customWidth="1"/>
    <col min="11534" max="11535" width="64.44140625" customWidth="1"/>
    <col min="11536" max="11536" width="13.21875" customWidth="1"/>
    <col min="11537" max="11537" width="23" customWidth="1"/>
    <col min="11538" max="11538" width="20.44140625" customWidth="1"/>
    <col min="11539" max="11540" width="26.21875" customWidth="1"/>
    <col min="11541" max="11541" width="35" customWidth="1"/>
    <col min="11542" max="11542" width="18.6640625" customWidth="1"/>
    <col min="11543" max="11543" width="20.44140625" customWidth="1"/>
    <col min="11544" max="11544" width="17.6640625" customWidth="1"/>
    <col min="11545" max="11545" width="23.6640625" customWidth="1"/>
    <col min="11777" max="11777" width="40.6640625" customWidth="1"/>
    <col min="11778" max="11778" width="22" customWidth="1"/>
    <col min="11779" max="11779" width="28.109375" customWidth="1"/>
    <col min="11780" max="11780" width="45.6640625" customWidth="1"/>
    <col min="11781" max="11781" width="27" customWidth="1"/>
    <col min="11782" max="11782" width="25.5546875" customWidth="1"/>
    <col min="11783" max="11783" width="28.6640625" customWidth="1"/>
    <col min="11784" max="11785" width="22.109375" customWidth="1"/>
    <col min="11786" max="11786" width="23.33203125" customWidth="1"/>
    <col min="11787" max="11788" width="15.44140625" customWidth="1"/>
    <col min="11789" max="11789" width="26.44140625" customWidth="1"/>
    <col min="11790" max="11791" width="64.44140625" customWidth="1"/>
    <col min="11792" max="11792" width="13.21875" customWidth="1"/>
    <col min="11793" max="11793" width="23" customWidth="1"/>
    <col min="11794" max="11794" width="20.44140625" customWidth="1"/>
    <col min="11795" max="11796" width="26.21875" customWidth="1"/>
    <col min="11797" max="11797" width="35" customWidth="1"/>
    <col min="11798" max="11798" width="18.6640625" customWidth="1"/>
    <col min="11799" max="11799" width="20.44140625" customWidth="1"/>
    <col min="11800" max="11800" width="17.6640625" customWidth="1"/>
    <col min="11801" max="11801" width="23.6640625" customWidth="1"/>
    <col min="12033" max="12033" width="40.6640625" customWidth="1"/>
    <col min="12034" max="12034" width="22" customWidth="1"/>
    <col min="12035" max="12035" width="28.109375" customWidth="1"/>
    <col min="12036" max="12036" width="45.6640625" customWidth="1"/>
    <col min="12037" max="12037" width="27" customWidth="1"/>
    <col min="12038" max="12038" width="25.5546875" customWidth="1"/>
    <col min="12039" max="12039" width="28.6640625" customWidth="1"/>
    <col min="12040" max="12041" width="22.109375" customWidth="1"/>
    <col min="12042" max="12042" width="23.33203125" customWidth="1"/>
    <col min="12043" max="12044" width="15.44140625" customWidth="1"/>
    <col min="12045" max="12045" width="26.44140625" customWidth="1"/>
    <col min="12046" max="12047" width="64.44140625" customWidth="1"/>
    <col min="12048" max="12048" width="13.21875" customWidth="1"/>
    <col min="12049" max="12049" width="23" customWidth="1"/>
    <col min="12050" max="12050" width="20.44140625" customWidth="1"/>
    <col min="12051" max="12052" width="26.21875" customWidth="1"/>
    <col min="12053" max="12053" width="35" customWidth="1"/>
    <col min="12054" max="12054" width="18.6640625" customWidth="1"/>
    <col min="12055" max="12055" width="20.44140625" customWidth="1"/>
    <col min="12056" max="12056" width="17.6640625" customWidth="1"/>
    <col min="12057" max="12057" width="23.6640625" customWidth="1"/>
    <col min="12289" max="12289" width="40.6640625" customWidth="1"/>
    <col min="12290" max="12290" width="22" customWidth="1"/>
    <col min="12291" max="12291" width="28.109375" customWidth="1"/>
    <col min="12292" max="12292" width="45.6640625" customWidth="1"/>
    <col min="12293" max="12293" width="27" customWidth="1"/>
    <col min="12294" max="12294" width="25.5546875" customWidth="1"/>
    <col min="12295" max="12295" width="28.6640625" customWidth="1"/>
    <col min="12296" max="12297" width="22.109375" customWidth="1"/>
    <col min="12298" max="12298" width="23.33203125" customWidth="1"/>
    <col min="12299" max="12300" width="15.44140625" customWidth="1"/>
    <col min="12301" max="12301" width="26.44140625" customWidth="1"/>
    <col min="12302" max="12303" width="64.44140625" customWidth="1"/>
    <col min="12304" max="12304" width="13.21875" customWidth="1"/>
    <col min="12305" max="12305" width="23" customWidth="1"/>
    <col min="12306" max="12306" width="20.44140625" customWidth="1"/>
    <col min="12307" max="12308" width="26.21875" customWidth="1"/>
    <col min="12309" max="12309" width="35" customWidth="1"/>
    <col min="12310" max="12310" width="18.6640625" customWidth="1"/>
    <col min="12311" max="12311" width="20.44140625" customWidth="1"/>
    <col min="12312" max="12312" width="17.6640625" customWidth="1"/>
    <col min="12313" max="12313" width="23.6640625" customWidth="1"/>
    <col min="12545" max="12545" width="40.6640625" customWidth="1"/>
    <col min="12546" max="12546" width="22" customWidth="1"/>
    <col min="12547" max="12547" width="28.109375" customWidth="1"/>
    <col min="12548" max="12548" width="45.6640625" customWidth="1"/>
    <col min="12549" max="12549" width="27" customWidth="1"/>
    <col min="12550" max="12550" width="25.5546875" customWidth="1"/>
    <col min="12551" max="12551" width="28.6640625" customWidth="1"/>
    <col min="12552" max="12553" width="22.109375" customWidth="1"/>
    <col min="12554" max="12554" width="23.33203125" customWidth="1"/>
    <col min="12555" max="12556" width="15.44140625" customWidth="1"/>
    <col min="12557" max="12557" width="26.44140625" customWidth="1"/>
    <col min="12558" max="12559" width="64.44140625" customWidth="1"/>
    <col min="12560" max="12560" width="13.21875" customWidth="1"/>
    <col min="12561" max="12561" width="23" customWidth="1"/>
    <col min="12562" max="12562" width="20.44140625" customWidth="1"/>
    <col min="12563" max="12564" width="26.21875" customWidth="1"/>
    <col min="12565" max="12565" width="35" customWidth="1"/>
    <col min="12566" max="12566" width="18.6640625" customWidth="1"/>
    <col min="12567" max="12567" width="20.44140625" customWidth="1"/>
    <col min="12568" max="12568" width="17.6640625" customWidth="1"/>
    <col min="12569" max="12569" width="23.6640625" customWidth="1"/>
    <col min="12801" max="12801" width="40.6640625" customWidth="1"/>
    <col min="12802" max="12802" width="22" customWidth="1"/>
    <col min="12803" max="12803" width="28.109375" customWidth="1"/>
    <col min="12804" max="12804" width="45.6640625" customWidth="1"/>
    <col min="12805" max="12805" width="27" customWidth="1"/>
    <col min="12806" max="12806" width="25.5546875" customWidth="1"/>
    <col min="12807" max="12807" width="28.6640625" customWidth="1"/>
    <col min="12808" max="12809" width="22.109375" customWidth="1"/>
    <col min="12810" max="12810" width="23.33203125" customWidth="1"/>
    <col min="12811" max="12812" width="15.44140625" customWidth="1"/>
    <col min="12813" max="12813" width="26.44140625" customWidth="1"/>
    <col min="12814" max="12815" width="64.44140625" customWidth="1"/>
    <col min="12816" max="12816" width="13.21875" customWidth="1"/>
    <col min="12817" max="12817" width="23" customWidth="1"/>
    <col min="12818" max="12818" width="20.44140625" customWidth="1"/>
    <col min="12819" max="12820" width="26.21875" customWidth="1"/>
    <col min="12821" max="12821" width="35" customWidth="1"/>
    <col min="12822" max="12822" width="18.6640625" customWidth="1"/>
    <col min="12823" max="12823" width="20.44140625" customWidth="1"/>
    <col min="12824" max="12824" width="17.6640625" customWidth="1"/>
    <col min="12825" max="12825" width="23.6640625" customWidth="1"/>
    <col min="13057" max="13057" width="40.6640625" customWidth="1"/>
    <col min="13058" max="13058" width="22" customWidth="1"/>
    <col min="13059" max="13059" width="28.109375" customWidth="1"/>
    <col min="13060" max="13060" width="45.6640625" customWidth="1"/>
    <col min="13061" max="13061" width="27" customWidth="1"/>
    <col min="13062" max="13062" width="25.5546875" customWidth="1"/>
    <col min="13063" max="13063" width="28.6640625" customWidth="1"/>
    <col min="13064" max="13065" width="22.109375" customWidth="1"/>
    <col min="13066" max="13066" width="23.33203125" customWidth="1"/>
    <col min="13067" max="13068" width="15.44140625" customWidth="1"/>
    <col min="13069" max="13069" width="26.44140625" customWidth="1"/>
    <col min="13070" max="13071" width="64.44140625" customWidth="1"/>
    <col min="13072" max="13072" width="13.21875" customWidth="1"/>
    <col min="13073" max="13073" width="23" customWidth="1"/>
    <col min="13074" max="13074" width="20.44140625" customWidth="1"/>
    <col min="13075" max="13076" width="26.21875" customWidth="1"/>
    <col min="13077" max="13077" width="35" customWidth="1"/>
    <col min="13078" max="13078" width="18.6640625" customWidth="1"/>
    <col min="13079" max="13079" width="20.44140625" customWidth="1"/>
    <col min="13080" max="13080" width="17.6640625" customWidth="1"/>
    <col min="13081" max="13081" width="23.6640625" customWidth="1"/>
    <col min="13313" max="13313" width="40.6640625" customWidth="1"/>
    <col min="13314" max="13314" width="22" customWidth="1"/>
    <col min="13315" max="13315" width="28.109375" customWidth="1"/>
    <col min="13316" max="13316" width="45.6640625" customWidth="1"/>
    <col min="13317" max="13317" width="27" customWidth="1"/>
    <col min="13318" max="13318" width="25.5546875" customWidth="1"/>
    <col min="13319" max="13319" width="28.6640625" customWidth="1"/>
    <col min="13320" max="13321" width="22.109375" customWidth="1"/>
    <col min="13322" max="13322" width="23.33203125" customWidth="1"/>
    <col min="13323" max="13324" width="15.44140625" customWidth="1"/>
    <col min="13325" max="13325" width="26.44140625" customWidth="1"/>
    <col min="13326" max="13327" width="64.44140625" customWidth="1"/>
    <col min="13328" max="13328" width="13.21875" customWidth="1"/>
    <col min="13329" max="13329" width="23" customWidth="1"/>
    <col min="13330" max="13330" width="20.44140625" customWidth="1"/>
    <col min="13331" max="13332" width="26.21875" customWidth="1"/>
    <col min="13333" max="13333" width="35" customWidth="1"/>
    <col min="13334" max="13334" width="18.6640625" customWidth="1"/>
    <col min="13335" max="13335" width="20.44140625" customWidth="1"/>
    <col min="13336" max="13336" width="17.6640625" customWidth="1"/>
    <col min="13337" max="13337" width="23.6640625" customWidth="1"/>
    <col min="13569" max="13569" width="40.6640625" customWidth="1"/>
    <col min="13570" max="13570" width="22" customWidth="1"/>
    <col min="13571" max="13571" width="28.109375" customWidth="1"/>
    <col min="13572" max="13572" width="45.6640625" customWidth="1"/>
    <col min="13573" max="13573" width="27" customWidth="1"/>
    <col min="13574" max="13574" width="25.5546875" customWidth="1"/>
    <col min="13575" max="13575" width="28.6640625" customWidth="1"/>
    <col min="13576" max="13577" width="22.109375" customWidth="1"/>
    <col min="13578" max="13578" width="23.33203125" customWidth="1"/>
    <col min="13579" max="13580" width="15.44140625" customWidth="1"/>
    <col min="13581" max="13581" width="26.44140625" customWidth="1"/>
    <col min="13582" max="13583" width="64.44140625" customWidth="1"/>
    <col min="13584" max="13584" width="13.21875" customWidth="1"/>
    <col min="13585" max="13585" width="23" customWidth="1"/>
    <col min="13586" max="13586" width="20.44140625" customWidth="1"/>
    <col min="13587" max="13588" width="26.21875" customWidth="1"/>
    <col min="13589" max="13589" width="35" customWidth="1"/>
    <col min="13590" max="13590" width="18.6640625" customWidth="1"/>
    <col min="13591" max="13591" width="20.44140625" customWidth="1"/>
    <col min="13592" max="13592" width="17.6640625" customWidth="1"/>
    <col min="13593" max="13593" width="23.6640625" customWidth="1"/>
    <col min="13825" max="13825" width="40.6640625" customWidth="1"/>
    <col min="13826" max="13826" width="22" customWidth="1"/>
    <col min="13827" max="13827" width="28.109375" customWidth="1"/>
    <col min="13828" max="13828" width="45.6640625" customWidth="1"/>
    <col min="13829" max="13829" width="27" customWidth="1"/>
    <col min="13830" max="13830" width="25.5546875" customWidth="1"/>
    <col min="13831" max="13831" width="28.6640625" customWidth="1"/>
    <col min="13832" max="13833" width="22.109375" customWidth="1"/>
    <col min="13834" max="13834" width="23.33203125" customWidth="1"/>
    <col min="13835" max="13836" width="15.44140625" customWidth="1"/>
    <col min="13837" max="13837" width="26.44140625" customWidth="1"/>
    <col min="13838" max="13839" width="64.44140625" customWidth="1"/>
    <col min="13840" max="13840" width="13.21875" customWidth="1"/>
    <col min="13841" max="13841" width="23" customWidth="1"/>
    <col min="13842" max="13842" width="20.44140625" customWidth="1"/>
    <col min="13843" max="13844" width="26.21875" customWidth="1"/>
    <col min="13845" max="13845" width="35" customWidth="1"/>
    <col min="13846" max="13846" width="18.6640625" customWidth="1"/>
    <col min="13847" max="13847" width="20.44140625" customWidth="1"/>
    <col min="13848" max="13848" width="17.6640625" customWidth="1"/>
    <col min="13849" max="13849" width="23.6640625" customWidth="1"/>
    <col min="14081" max="14081" width="40.6640625" customWidth="1"/>
    <col min="14082" max="14082" width="22" customWidth="1"/>
    <col min="14083" max="14083" width="28.109375" customWidth="1"/>
    <col min="14084" max="14084" width="45.6640625" customWidth="1"/>
    <col min="14085" max="14085" width="27" customWidth="1"/>
    <col min="14086" max="14086" width="25.5546875" customWidth="1"/>
    <col min="14087" max="14087" width="28.6640625" customWidth="1"/>
    <col min="14088" max="14089" width="22.109375" customWidth="1"/>
    <col min="14090" max="14090" width="23.33203125" customWidth="1"/>
    <col min="14091" max="14092" width="15.44140625" customWidth="1"/>
    <col min="14093" max="14093" width="26.44140625" customWidth="1"/>
    <col min="14094" max="14095" width="64.44140625" customWidth="1"/>
    <col min="14096" max="14096" width="13.21875" customWidth="1"/>
    <col min="14097" max="14097" width="23" customWidth="1"/>
    <col min="14098" max="14098" width="20.44140625" customWidth="1"/>
    <col min="14099" max="14100" width="26.21875" customWidth="1"/>
    <col min="14101" max="14101" width="35" customWidth="1"/>
    <col min="14102" max="14102" width="18.6640625" customWidth="1"/>
    <col min="14103" max="14103" width="20.44140625" customWidth="1"/>
    <col min="14104" max="14104" width="17.6640625" customWidth="1"/>
    <col min="14105" max="14105" width="23.6640625" customWidth="1"/>
    <col min="14337" max="14337" width="40.6640625" customWidth="1"/>
    <col min="14338" max="14338" width="22" customWidth="1"/>
    <col min="14339" max="14339" width="28.109375" customWidth="1"/>
    <col min="14340" max="14340" width="45.6640625" customWidth="1"/>
    <col min="14341" max="14341" width="27" customWidth="1"/>
    <col min="14342" max="14342" width="25.5546875" customWidth="1"/>
    <col min="14343" max="14343" width="28.6640625" customWidth="1"/>
    <col min="14344" max="14345" width="22.109375" customWidth="1"/>
    <col min="14346" max="14346" width="23.33203125" customWidth="1"/>
    <col min="14347" max="14348" width="15.44140625" customWidth="1"/>
    <col min="14349" max="14349" width="26.44140625" customWidth="1"/>
    <col min="14350" max="14351" width="64.44140625" customWidth="1"/>
    <col min="14352" max="14352" width="13.21875" customWidth="1"/>
    <col min="14353" max="14353" width="23" customWidth="1"/>
    <col min="14354" max="14354" width="20.44140625" customWidth="1"/>
    <col min="14355" max="14356" width="26.21875" customWidth="1"/>
    <col min="14357" max="14357" width="35" customWidth="1"/>
    <col min="14358" max="14358" width="18.6640625" customWidth="1"/>
    <col min="14359" max="14359" width="20.44140625" customWidth="1"/>
    <col min="14360" max="14360" width="17.6640625" customWidth="1"/>
    <col min="14361" max="14361" width="23.6640625" customWidth="1"/>
    <col min="14593" max="14593" width="40.6640625" customWidth="1"/>
    <col min="14594" max="14594" width="22" customWidth="1"/>
    <col min="14595" max="14595" width="28.109375" customWidth="1"/>
    <col min="14596" max="14596" width="45.6640625" customWidth="1"/>
    <col min="14597" max="14597" width="27" customWidth="1"/>
    <col min="14598" max="14598" width="25.5546875" customWidth="1"/>
    <col min="14599" max="14599" width="28.6640625" customWidth="1"/>
    <col min="14600" max="14601" width="22.109375" customWidth="1"/>
    <col min="14602" max="14602" width="23.33203125" customWidth="1"/>
    <col min="14603" max="14604" width="15.44140625" customWidth="1"/>
    <col min="14605" max="14605" width="26.44140625" customWidth="1"/>
    <col min="14606" max="14607" width="64.44140625" customWidth="1"/>
    <col min="14608" max="14608" width="13.21875" customWidth="1"/>
    <col min="14609" max="14609" width="23" customWidth="1"/>
    <col min="14610" max="14610" width="20.44140625" customWidth="1"/>
    <col min="14611" max="14612" width="26.21875" customWidth="1"/>
    <col min="14613" max="14613" width="35" customWidth="1"/>
    <col min="14614" max="14614" width="18.6640625" customWidth="1"/>
    <col min="14615" max="14615" width="20.44140625" customWidth="1"/>
    <col min="14616" max="14616" width="17.6640625" customWidth="1"/>
    <col min="14617" max="14617" width="23.6640625" customWidth="1"/>
    <col min="14849" max="14849" width="40.6640625" customWidth="1"/>
    <col min="14850" max="14850" width="22" customWidth="1"/>
    <col min="14851" max="14851" width="28.109375" customWidth="1"/>
    <col min="14852" max="14852" width="45.6640625" customWidth="1"/>
    <col min="14853" max="14853" width="27" customWidth="1"/>
    <col min="14854" max="14854" width="25.5546875" customWidth="1"/>
    <col min="14855" max="14855" width="28.6640625" customWidth="1"/>
    <col min="14856" max="14857" width="22.109375" customWidth="1"/>
    <col min="14858" max="14858" width="23.33203125" customWidth="1"/>
    <col min="14859" max="14860" width="15.44140625" customWidth="1"/>
    <col min="14861" max="14861" width="26.44140625" customWidth="1"/>
    <col min="14862" max="14863" width="64.44140625" customWidth="1"/>
    <col min="14864" max="14864" width="13.21875" customWidth="1"/>
    <col min="14865" max="14865" width="23" customWidth="1"/>
    <col min="14866" max="14866" width="20.44140625" customWidth="1"/>
    <col min="14867" max="14868" width="26.21875" customWidth="1"/>
    <col min="14869" max="14869" width="35" customWidth="1"/>
    <col min="14870" max="14870" width="18.6640625" customWidth="1"/>
    <col min="14871" max="14871" width="20.44140625" customWidth="1"/>
    <col min="14872" max="14872" width="17.6640625" customWidth="1"/>
    <col min="14873" max="14873" width="23.6640625" customWidth="1"/>
    <col min="15105" max="15105" width="40.6640625" customWidth="1"/>
    <col min="15106" max="15106" width="22" customWidth="1"/>
    <col min="15107" max="15107" width="28.109375" customWidth="1"/>
    <col min="15108" max="15108" width="45.6640625" customWidth="1"/>
    <col min="15109" max="15109" width="27" customWidth="1"/>
    <col min="15110" max="15110" width="25.5546875" customWidth="1"/>
    <col min="15111" max="15111" width="28.6640625" customWidth="1"/>
    <col min="15112" max="15113" width="22.109375" customWidth="1"/>
    <col min="15114" max="15114" width="23.33203125" customWidth="1"/>
    <col min="15115" max="15116" width="15.44140625" customWidth="1"/>
    <col min="15117" max="15117" width="26.44140625" customWidth="1"/>
    <col min="15118" max="15119" width="64.44140625" customWidth="1"/>
    <col min="15120" max="15120" width="13.21875" customWidth="1"/>
    <col min="15121" max="15121" width="23" customWidth="1"/>
    <col min="15122" max="15122" width="20.44140625" customWidth="1"/>
    <col min="15123" max="15124" width="26.21875" customWidth="1"/>
    <col min="15125" max="15125" width="35" customWidth="1"/>
    <col min="15126" max="15126" width="18.6640625" customWidth="1"/>
    <col min="15127" max="15127" width="20.44140625" customWidth="1"/>
    <col min="15128" max="15128" width="17.6640625" customWidth="1"/>
    <col min="15129" max="15129" width="23.6640625" customWidth="1"/>
    <col min="15361" max="15361" width="40.6640625" customWidth="1"/>
    <col min="15362" max="15362" width="22" customWidth="1"/>
    <col min="15363" max="15363" width="28.109375" customWidth="1"/>
    <col min="15364" max="15364" width="45.6640625" customWidth="1"/>
    <col min="15365" max="15365" width="27" customWidth="1"/>
    <col min="15366" max="15366" width="25.5546875" customWidth="1"/>
    <col min="15367" max="15367" width="28.6640625" customWidth="1"/>
    <col min="15368" max="15369" width="22.109375" customWidth="1"/>
    <col min="15370" max="15370" width="23.33203125" customWidth="1"/>
    <col min="15371" max="15372" width="15.44140625" customWidth="1"/>
    <col min="15373" max="15373" width="26.44140625" customWidth="1"/>
    <col min="15374" max="15375" width="64.44140625" customWidth="1"/>
    <col min="15376" max="15376" width="13.21875" customWidth="1"/>
    <col min="15377" max="15377" width="23" customWidth="1"/>
    <col min="15378" max="15378" width="20.44140625" customWidth="1"/>
    <col min="15379" max="15380" width="26.21875" customWidth="1"/>
    <col min="15381" max="15381" width="35" customWidth="1"/>
    <col min="15382" max="15382" width="18.6640625" customWidth="1"/>
    <col min="15383" max="15383" width="20.44140625" customWidth="1"/>
    <col min="15384" max="15384" width="17.6640625" customWidth="1"/>
    <col min="15385" max="15385" width="23.6640625" customWidth="1"/>
    <col min="15617" max="15617" width="40.6640625" customWidth="1"/>
    <col min="15618" max="15618" width="22" customWidth="1"/>
    <col min="15619" max="15619" width="28.109375" customWidth="1"/>
    <col min="15620" max="15620" width="45.6640625" customWidth="1"/>
    <col min="15621" max="15621" width="27" customWidth="1"/>
    <col min="15622" max="15622" width="25.5546875" customWidth="1"/>
    <col min="15623" max="15623" width="28.6640625" customWidth="1"/>
    <col min="15624" max="15625" width="22.109375" customWidth="1"/>
    <col min="15626" max="15626" width="23.33203125" customWidth="1"/>
    <col min="15627" max="15628" width="15.44140625" customWidth="1"/>
    <col min="15629" max="15629" width="26.44140625" customWidth="1"/>
    <col min="15630" max="15631" width="64.44140625" customWidth="1"/>
    <col min="15632" max="15632" width="13.21875" customWidth="1"/>
    <col min="15633" max="15633" width="23" customWidth="1"/>
    <col min="15634" max="15634" width="20.44140625" customWidth="1"/>
    <col min="15635" max="15636" width="26.21875" customWidth="1"/>
    <col min="15637" max="15637" width="35" customWidth="1"/>
    <col min="15638" max="15638" width="18.6640625" customWidth="1"/>
    <col min="15639" max="15639" width="20.44140625" customWidth="1"/>
    <col min="15640" max="15640" width="17.6640625" customWidth="1"/>
    <col min="15641" max="15641" width="23.6640625" customWidth="1"/>
    <col min="15873" max="15873" width="40.6640625" customWidth="1"/>
    <col min="15874" max="15874" width="22" customWidth="1"/>
    <col min="15875" max="15875" width="28.109375" customWidth="1"/>
    <col min="15876" max="15876" width="45.6640625" customWidth="1"/>
    <col min="15877" max="15877" width="27" customWidth="1"/>
    <col min="15878" max="15878" width="25.5546875" customWidth="1"/>
    <col min="15879" max="15879" width="28.6640625" customWidth="1"/>
    <col min="15880" max="15881" width="22.109375" customWidth="1"/>
    <col min="15882" max="15882" width="23.33203125" customWidth="1"/>
    <col min="15883" max="15884" width="15.44140625" customWidth="1"/>
    <col min="15885" max="15885" width="26.44140625" customWidth="1"/>
    <col min="15886" max="15887" width="64.44140625" customWidth="1"/>
    <col min="15888" max="15888" width="13.21875" customWidth="1"/>
    <col min="15889" max="15889" width="23" customWidth="1"/>
    <col min="15890" max="15890" width="20.44140625" customWidth="1"/>
    <col min="15891" max="15892" width="26.21875" customWidth="1"/>
    <col min="15893" max="15893" width="35" customWidth="1"/>
    <col min="15894" max="15894" width="18.6640625" customWidth="1"/>
    <col min="15895" max="15895" width="20.44140625" customWidth="1"/>
    <col min="15896" max="15896" width="17.6640625" customWidth="1"/>
    <col min="15897" max="15897" width="23.6640625" customWidth="1"/>
    <col min="16129" max="16129" width="40.6640625" customWidth="1"/>
    <col min="16130" max="16130" width="22" customWidth="1"/>
    <col min="16131" max="16131" width="28.109375" customWidth="1"/>
    <col min="16132" max="16132" width="45.6640625" customWidth="1"/>
    <col min="16133" max="16133" width="27" customWidth="1"/>
    <col min="16134" max="16134" width="25.5546875" customWidth="1"/>
    <col min="16135" max="16135" width="28.6640625" customWidth="1"/>
    <col min="16136" max="16137" width="22.109375" customWidth="1"/>
    <col min="16138" max="16138" width="23.33203125" customWidth="1"/>
    <col min="16139" max="16140" width="15.44140625" customWidth="1"/>
    <col min="16141" max="16141" width="26.44140625" customWidth="1"/>
    <col min="16142" max="16143" width="64.44140625" customWidth="1"/>
    <col min="16144" max="16144" width="13.21875" customWidth="1"/>
    <col min="16145" max="16145" width="23" customWidth="1"/>
    <col min="16146" max="16146" width="20.44140625" customWidth="1"/>
    <col min="16147" max="16148" width="26.21875" customWidth="1"/>
    <col min="16149" max="16149" width="35" customWidth="1"/>
    <col min="16150" max="16150" width="18.6640625" customWidth="1"/>
    <col min="16151" max="16151" width="20.44140625" customWidth="1"/>
    <col min="16152" max="16152" width="17.6640625" customWidth="1"/>
    <col min="16153" max="16153" width="23.6640625" customWidth="1"/>
  </cols>
  <sheetData>
    <row r="1" spans="1:25" s="3" customFormat="1" ht="36" x14ac:dyDescent="0.35">
      <c r="A1" s="3" t="s">
        <v>75</v>
      </c>
      <c r="B1" s="3" t="s">
        <v>1</v>
      </c>
      <c r="C1" s="3" t="s">
        <v>76</v>
      </c>
      <c r="D1" s="3" t="s">
        <v>3</v>
      </c>
      <c r="E1" s="5" t="s">
        <v>77</v>
      </c>
      <c r="F1" s="3" t="s">
        <v>78</v>
      </c>
      <c r="G1" s="3" t="s">
        <v>8</v>
      </c>
      <c r="H1" s="3" t="s">
        <v>79</v>
      </c>
      <c r="I1" s="5" t="s">
        <v>80</v>
      </c>
      <c r="J1" s="5" t="s">
        <v>81</v>
      </c>
      <c r="K1" s="3" t="s">
        <v>82</v>
      </c>
      <c r="L1" s="5" t="s">
        <v>83</v>
      </c>
      <c r="M1" s="5" t="s">
        <v>84</v>
      </c>
      <c r="N1" s="3" t="s">
        <v>85</v>
      </c>
      <c r="O1" s="3" t="s">
        <v>86</v>
      </c>
      <c r="P1" s="5" t="s">
        <v>87</v>
      </c>
      <c r="Q1" s="5" t="s">
        <v>88</v>
      </c>
      <c r="R1" s="3" t="s">
        <v>89</v>
      </c>
      <c r="S1" s="3" t="s">
        <v>90</v>
      </c>
      <c r="T1" s="3" t="s">
        <v>91</v>
      </c>
      <c r="U1" s="3" t="s">
        <v>92</v>
      </c>
      <c r="V1" s="6" t="s">
        <v>93</v>
      </c>
      <c r="W1" s="3" t="s">
        <v>94</v>
      </c>
      <c r="X1" s="3" t="s">
        <v>95</v>
      </c>
      <c r="Y1" s="3" t="s">
        <v>96</v>
      </c>
    </row>
    <row r="2" spans="1:25" ht="327.60000000000002" x14ac:dyDescent="0.3">
      <c r="A2" s="11" t="s">
        <v>237</v>
      </c>
      <c r="B2" s="11" t="s">
        <v>238</v>
      </c>
      <c r="C2" s="27" t="s">
        <v>239</v>
      </c>
      <c r="D2" s="11" t="s">
        <v>237</v>
      </c>
      <c r="E2" s="11" t="s">
        <v>240</v>
      </c>
      <c r="F2" s="11" t="s">
        <v>172</v>
      </c>
      <c r="G2" s="11" t="s">
        <v>241</v>
      </c>
      <c r="H2" s="11" t="s">
        <v>242</v>
      </c>
      <c r="I2" s="26" t="s">
        <v>131</v>
      </c>
      <c r="J2" s="26" t="s">
        <v>243</v>
      </c>
      <c r="K2" s="12">
        <v>1978</v>
      </c>
      <c r="L2" s="11" t="s">
        <v>132</v>
      </c>
      <c r="M2" s="11"/>
      <c r="N2" s="11" t="s">
        <v>244</v>
      </c>
      <c r="O2" s="11" t="s">
        <v>245</v>
      </c>
      <c r="P2" s="11" t="s">
        <v>132</v>
      </c>
      <c r="Q2" s="26"/>
      <c r="R2" s="11" t="s">
        <v>196</v>
      </c>
      <c r="S2" s="21" t="s">
        <v>209</v>
      </c>
      <c r="T2" s="26" t="s">
        <v>173</v>
      </c>
      <c r="U2" s="11" t="s">
        <v>238</v>
      </c>
      <c r="V2" s="11">
        <v>446</v>
      </c>
      <c r="W2" s="11" t="s">
        <v>211</v>
      </c>
      <c r="X2" s="12" t="s">
        <v>211</v>
      </c>
      <c r="Y2" s="12" t="s">
        <v>218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BBF92-351F-44B5-85B2-A5AAD849BC8A}">
  <dimension ref="A1:BW2"/>
  <sheetViews>
    <sheetView workbookViewId="0">
      <selection activeCell="A2" sqref="A2:XFD2"/>
    </sheetView>
  </sheetViews>
  <sheetFormatPr defaultColWidth="8.6640625" defaultRowHeight="14.4" x14ac:dyDescent="0.3"/>
  <cols>
    <col min="1" max="1" width="24.109375" customWidth="1"/>
    <col min="2" max="2" width="13.6640625" customWidth="1"/>
    <col min="3" max="3" width="11.109375" customWidth="1"/>
    <col min="4" max="4" width="21.44140625" customWidth="1"/>
    <col min="5" max="5" width="19.6640625" customWidth="1"/>
    <col min="6" max="6" width="14.6640625" customWidth="1"/>
    <col min="7" max="7" width="95.77734375" customWidth="1"/>
    <col min="8" max="8" width="56.109375" customWidth="1"/>
    <col min="9" max="9" width="35.109375" customWidth="1"/>
    <col min="10" max="10" width="23.6640625" customWidth="1"/>
    <col min="11" max="11" width="31.44140625" customWidth="1"/>
    <col min="12" max="13" width="30.109375" customWidth="1"/>
    <col min="14" max="14" width="16.6640625" customWidth="1"/>
    <col min="15" max="15" width="22.109375" customWidth="1"/>
    <col min="16" max="16" width="16.6640625" customWidth="1"/>
    <col min="17" max="17" width="22.109375" customWidth="1"/>
    <col min="18" max="18" width="34.6640625" customWidth="1"/>
    <col min="19" max="19" width="21" customWidth="1"/>
    <col min="20" max="20" width="21.44140625" customWidth="1"/>
    <col min="21" max="21" width="24.109375" customWidth="1"/>
    <col min="22" max="22" width="23.6640625" customWidth="1"/>
    <col min="23" max="23" width="26.109375" customWidth="1"/>
    <col min="24" max="24" width="25.6640625" customWidth="1"/>
    <col min="25" max="25" width="31.109375" customWidth="1"/>
    <col min="26" max="26" width="31.44140625" customWidth="1"/>
    <col min="27" max="27" width="26" customWidth="1"/>
    <col min="28" max="28" width="33.109375" customWidth="1"/>
    <col min="29" max="29" width="30.44140625" customWidth="1"/>
    <col min="30" max="30" width="31.6640625" customWidth="1"/>
    <col min="31" max="31" width="31.33203125" customWidth="1"/>
    <col min="32" max="32" width="27.6640625" customWidth="1"/>
    <col min="33" max="33" width="29.6640625" customWidth="1"/>
    <col min="34" max="34" width="25.109375" customWidth="1"/>
    <col min="35" max="35" width="26.6640625" customWidth="1"/>
    <col min="36" max="65" width="26.109375" customWidth="1"/>
    <col min="66" max="66" width="34.109375" customWidth="1"/>
    <col min="67" max="67" width="29.109375" customWidth="1"/>
    <col min="68" max="68" width="33.44140625" customWidth="1"/>
    <col min="69" max="69" width="35.6640625" customWidth="1"/>
    <col min="70" max="70" width="31.6640625" customWidth="1"/>
    <col min="71" max="71" width="34" customWidth="1"/>
    <col min="72" max="72" width="35" customWidth="1"/>
    <col min="73" max="73" width="38.6640625" customWidth="1"/>
    <col min="74" max="74" width="33" customWidth="1"/>
    <col min="75" max="75" width="34.33203125" customWidth="1"/>
    <col min="257" max="257" width="24.109375" customWidth="1"/>
    <col min="258" max="258" width="13.6640625" customWidth="1"/>
    <col min="259" max="259" width="11.109375" customWidth="1"/>
    <col min="260" max="260" width="21.44140625" customWidth="1"/>
    <col min="261" max="261" width="19.6640625" customWidth="1"/>
    <col min="262" max="262" width="14.6640625" customWidth="1"/>
    <col min="263" max="263" width="95.77734375" customWidth="1"/>
    <col min="264" max="264" width="56.109375" customWidth="1"/>
    <col min="265" max="265" width="35.109375" customWidth="1"/>
    <col min="266" max="266" width="23.6640625" customWidth="1"/>
    <col min="267" max="267" width="31.44140625" customWidth="1"/>
    <col min="268" max="269" width="30.109375" customWidth="1"/>
    <col min="270" max="270" width="16.6640625" customWidth="1"/>
    <col min="271" max="271" width="22.109375" customWidth="1"/>
    <col min="272" max="272" width="16.6640625" customWidth="1"/>
    <col min="273" max="273" width="22.109375" customWidth="1"/>
    <col min="274" max="274" width="34.6640625" customWidth="1"/>
    <col min="275" max="275" width="21" customWidth="1"/>
    <col min="276" max="276" width="21.44140625" customWidth="1"/>
    <col min="277" max="277" width="24.109375" customWidth="1"/>
    <col min="278" max="278" width="23.6640625" customWidth="1"/>
    <col min="279" max="279" width="26.109375" customWidth="1"/>
    <col min="280" max="280" width="25.6640625" customWidth="1"/>
    <col min="281" max="281" width="31.109375" customWidth="1"/>
    <col min="282" max="282" width="31.44140625" customWidth="1"/>
    <col min="283" max="283" width="26" customWidth="1"/>
    <col min="284" max="284" width="33.109375" customWidth="1"/>
    <col min="285" max="285" width="30.44140625" customWidth="1"/>
    <col min="286" max="286" width="31.6640625" customWidth="1"/>
    <col min="287" max="287" width="31.33203125" customWidth="1"/>
    <col min="288" max="288" width="27.6640625" customWidth="1"/>
    <col min="289" max="289" width="29.6640625" customWidth="1"/>
    <col min="290" max="290" width="25.109375" customWidth="1"/>
    <col min="291" max="291" width="26.6640625" customWidth="1"/>
    <col min="292" max="321" width="26.109375" customWidth="1"/>
    <col min="322" max="322" width="34.109375" customWidth="1"/>
    <col min="323" max="323" width="29.109375" customWidth="1"/>
    <col min="324" max="324" width="33.44140625" customWidth="1"/>
    <col min="325" max="325" width="35.6640625" customWidth="1"/>
    <col min="326" max="326" width="31.6640625" customWidth="1"/>
    <col min="327" max="327" width="34" customWidth="1"/>
    <col min="328" max="328" width="35" customWidth="1"/>
    <col min="329" max="329" width="38.6640625" customWidth="1"/>
    <col min="330" max="330" width="33" customWidth="1"/>
    <col min="331" max="331" width="34.33203125" customWidth="1"/>
    <col min="513" max="513" width="24.109375" customWidth="1"/>
    <col min="514" max="514" width="13.6640625" customWidth="1"/>
    <col min="515" max="515" width="11.109375" customWidth="1"/>
    <col min="516" max="516" width="21.44140625" customWidth="1"/>
    <col min="517" max="517" width="19.6640625" customWidth="1"/>
    <col min="518" max="518" width="14.6640625" customWidth="1"/>
    <col min="519" max="519" width="95.77734375" customWidth="1"/>
    <col min="520" max="520" width="56.109375" customWidth="1"/>
    <col min="521" max="521" width="35.109375" customWidth="1"/>
    <col min="522" max="522" width="23.6640625" customWidth="1"/>
    <col min="523" max="523" width="31.44140625" customWidth="1"/>
    <col min="524" max="525" width="30.109375" customWidth="1"/>
    <col min="526" max="526" width="16.6640625" customWidth="1"/>
    <col min="527" max="527" width="22.109375" customWidth="1"/>
    <col min="528" max="528" width="16.6640625" customWidth="1"/>
    <col min="529" max="529" width="22.109375" customWidth="1"/>
    <col min="530" max="530" width="34.6640625" customWidth="1"/>
    <col min="531" max="531" width="21" customWidth="1"/>
    <col min="532" max="532" width="21.44140625" customWidth="1"/>
    <col min="533" max="533" width="24.109375" customWidth="1"/>
    <col min="534" max="534" width="23.6640625" customWidth="1"/>
    <col min="535" max="535" width="26.109375" customWidth="1"/>
    <col min="536" max="536" width="25.6640625" customWidth="1"/>
    <col min="537" max="537" width="31.109375" customWidth="1"/>
    <col min="538" max="538" width="31.44140625" customWidth="1"/>
    <col min="539" max="539" width="26" customWidth="1"/>
    <col min="540" max="540" width="33.109375" customWidth="1"/>
    <col min="541" max="541" width="30.44140625" customWidth="1"/>
    <col min="542" max="542" width="31.6640625" customWidth="1"/>
    <col min="543" max="543" width="31.33203125" customWidth="1"/>
    <col min="544" max="544" width="27.6640625" customWidth="1"/>
    <col min="545" max="545" width="29.6640625" customWidth="1"/>
    <col min="546" max="546" width="25.109375" customWidth="1"/>
    <col min="547" max="547" width="26.6640625" customWidth="1"/>
    <col min="548" max="577" width="26.109375" customWidth="1"/>
    <col min="578" max="578" width="34.109375" customWidth="1"/>
    <col min="579" max="579" width="29.109375" customWidth="1"/>
    <col min="580" max="580" width="33.44140625" customWidth="1"/>
    <col min="581" max="581" width="35.6640625" customWidth="1"/>
    <col min="582" max="582" width="31.6640625" customWidth="1"/>
    <col min="583" max="583" width="34" customWidth="1"/>
    <col min="584" max="584" width="35" customWidth="1"/>
    <col min="585" max="585" width="38.6640625" customWidth="1"/>
    <col min="586" max="586" width="33" customWidth="1"/>
    <col min="587" max="587" width="34.33203125" customWidth="1"/>
    <col min="769" max="769" width="24.109375" customWidth="1"/>
    <col min="770" max="770" width="13.6640625" customWidth="1"/>
    <col min="771" max="771" width="11.109375" customWidth="1"/>
    <col min="772" max="772" width="21.44140625" customWidth="1"/>
    <col min="773" max="773" width="19.6640625" customWidth="1"/>
    <col min="774" max="774" width="14.6640625" customWidth="1"/>
    <col min="775" max="775" width="95.77734375" customWidth="1"/>
    <col min="776" max="776" width="56.109375" customWidth="1"/>
    <col min="777" max="777" width="35.109375" customWidth="1"/>
    <col min="778" max="778" width="23.6640625" customWidth="1"/>
    <col min="779" max="779" width="31.44140625" customWidth="1"/>
    <col min="780" max="781" width="30.109375" customWidth="1"/>
    <col min="782" max="782" width="16.6640625" customWidth="1"/>
    <col min="783" max="783" width="22.109375" customWidth="1"/>
    <col min="784" max="784" width="16.6640625" customWidth="1"/>
    <col min="785" max="785" width="22.109375" customWidth="1"/>
    <col min="786" max="786" width="34.6640625" customWidth="1"/>
    <col min="787" max="787" width="21" customWidth="1"/>
    <col min="788" max="788" width="21.44140625" customWidth="1"/>
    <col min="789" max="789" width="24.109375" customWidth="1"/>
    <col min="790" max="790" width="23.6640625" customWidth="1"/>
    <col min="791" max="791" width="26.109375" customWidth="1"/>
    <col min="792" max="792" width="25.6640625" customWidth="1"/>
    <col min="793" max="793" width="31.109375" customWidth="1"/>
    <col min="794" max="794" width="31.44140625" customWidth="1"/>
    <col min="795" max="795" width="26" customWidth="1"/>
    <col min="796" max="796" width="33.109375" customWidth="1"/>
    <col min="797" max="797" width="30.44140625" customWidth="1"/>
    <col min="798" max="798" width="31.6640625" customWidth="1"/>
    <col min="799" max="799" width="31.33203125" customWidth="1"/>
    <col min="800" max="800" width="27.6640625" customWidth="1"/>
    <col min="801" max="801" width="29.6640625" customWidth="1"/>
    <col min="802" max="802" width="25.109375" customWidth="1"/>
    <col min="803" max="803" width="26.6640625" customWidth="1"/>
    <col min="804" max="833" width="26.109375" customWidth="1"/>
    <col min="834" max="834" width="34.109375" customWidth="1"/>
    <col min="835" max="835" width="29.109375" customWidth="1"/>
    <col min="836" max="836" width="33.44140625" customWidth="1"/>
    <col min="837" max="837" width="35.6640625" customWidth="1"/>
    <col min="838" max="838" width="31.6640625" customWidth="1"/>
    <col min="839" max="839" width="34" customWidth="1"/>
    <col min="840" max="840" width="35" customWidth="1"/>
    <col min="841" max="841" width="38.6640625" customWidth="1"/>
    <col min="842" max="842" width="33" customWidth="1"/>
    <col min="843" max="843" width="34.33203125" customWidth="1"/>
    <col min="1025" max="1025" width="24.109375" customWidth="1"/>
    <col min="1026" max="1026" width="13.6640625" customWidth="1"/>
    <col min="1027" max="1027" width="11.109375" customWidth="1"/>
    <col min="1028" max="1028" width="21.44140625" customWidth="1"/>
    <col min="1029" max="1029" width="19.6640625" customWidth="1"/>
    <col min="1030" max="1030" width="14.6640625" customWidth="1"/>
    <col min="1031" max="1031" width="95.77734375" customWidth="1"/>
    <col min="1032" max="1032" width="56.109375" customWidth="1"/>
    <col min="1033" max="1033" width="35.109375" customWidth="1"/>
    <col min="1034" max="1034" width="23.6640625" customWidth="1"/>
    <col min="1035" max="1035" width="31.44140625" customWidth="1"/>
    <col min="1036" max="1037" width="30.109375" customWidth="1"/>
    <col min="1038" max="1038" width="16.6640625" customWidth="1"/>
    <col min="1039" max="1039" width="22.109375" customWidth="1"/>
    <col min="1040" max="1040" width="16.6640625" customWidth="1"/>
    <col min="1041" max="1041" width="22.109375" customWidth="1"/>
    <col min="1042" max="1042" width="34.6640625" customWidth="1"/>
    <col min="1043" max="1043" width="21" customWidth="1"/>
    <col min="1044" max="1044" width="21.44140625" customWidth="1"/>
    <col min="1045" max="1045" width="24.109375" customWidth="1"/>
    <col min="1046" max="1046" width="23.6640625" customWidth="1"/>
    <col min="1047" max="1047" width="26.109375" customWidth="1"/>
    <col min="1048" max="1048" width="25.6640625" customWidth="1"/>
    <col min="1049" max="1049" width="31.109375" customWidth="1"/>
    <col min="1050" max="1050" width="31.44140625" customWidth="1"/>
    <col min="1051" max="1051" width="26" customWidth="1"/>
    <col min="1052" max="1052" width="33.109375" customWidth="1"/>
    <col min="1053" max="1053" width="30.44140625" customWidth="1"/>
    <col min="1054" max="1054" width="31.6640625" customWidth="1"/>
    <col min="1055" max="1055" width="31.33203125" customWidth="1"/>
    <col min="1056" max="1056" width="27.6640625" customWidth="1"/>
    <col min="1057" max="1057" width="29.6640625" customWidth="1"/>
    <col min="1058" max="1058" width="25.109375" customWidth="1"/>
    <col min="1059" max="1059" width="26.6640625" customWidth="1"/>
    <col min="1060" max="1089" width="26.109375" customWidth="1"/>
    <col min="1090" max="1090" width="34.109375" customWidth="1"/>
    <col min="1091" max="1091" width="29.109375" customWidth="1"/>
    <col min="1092" max="1092" width="33.44140625" customWidth="1"/>
    <col min="1093" max="1093" width="35.6640625" customWidth="1"/>
    <col min="1094" max="1094" width="31.6640625" customWidth="1"/>
    <col min="1095" max="1095" width="34" customWidth="1"/>
    <col min="1096" max="1096" width="35" customWidth="1"/>
    <col min="1097" max="1097" width="38.6640625" customWidth="1"/>
    <col min="1098" max="1098" width="33" customWidth="1"/>
    <col min="1099" max="1099" width="34.33203125" customWidth="1"/>
    <col min="1281" max="1281" width="24.109375" customWidth="1"/>
    <col min="1282" max="1282" width="13.6640625" customWidth="1"/>
    <col min="1283" max="1283" width="11.109375" customWidth="1"/>
    <col min="1284" max="1284" width="21.44140625" customWidth="1"/>
    <col min="1285" max="1285" width="19.6640625" customWidth="1"/>
    <col min="1286" max="1286" width="14.6640625" customWidth="1"/>
    <col min="1287" max="1287" width="95.77734375" customWidth="1"/>
    <col min="1288" max="1288" width="56.109375" customWidth="1"/>
    <col min="1289" max="1289" width="35.109375" customWidth="1"/>
    <col min="1290" max="1290" width="23.6640625" customWidth="1"/>
    <col min="1291" max="1291" width="31.44140625" customWidth="1"/>
    <col min="1292" max="1293" width="30.109375" customWidth="1"/>
    <col min="1294" max="1294" width="16.6640625" customWidth="1"/>
    <col min="1295" max="1295" width="22.109375" customWidth="1"/>
    <col min="1296" max="1296" width="16.6640625" customWidth="1"/>
    <col min="1297" max="1297" width="22.109375" customWidth="1"/>
    <col min="1298" max="1298" width="34.6640625" customWidth="1"/>
    <col min="1299" max="1299" width="21" customWidth="1"/>
    <col min="1300" max="1300" width="21.44140625" customWidth="1"/>
    <col min="1301" max="1301" width="24.109375" customWidth="1"/>
    <col min="1302" max="1302" width="23.6640625" customWidth="1"/>
    <col min="1303" max="1303" width="26.109375" customWidth="1"/>
    <col min="1304" max="1304" width="25.6640625" customWidth="1"/>
    <col min="1305" max="1305" width="31.109375" customWidth="1"/>
    <col min="1306" max="1306" width="31.44140625" customWidth="1"/>
    <col min="1307" max="1307" width="26" customWidth="1"/>
    <col min="1308" max="1308" width="33.109375" customWidth="1"/>
    <col min="1309" max="1309" width="30.44140625" customWidth="1"/>
    <col min="1310" max="1310" width="31.6640625" customWidth="1"/>
    <col min="1311" max="1311" width="31.33203125" customWidth="1"/>
    <col min="1312" max="1312" width="27.6640625" customWidth="1"/>
    <col min="1313" max="1313" width="29.6640625" customWidth="1"/>
    <col min="1314" max="1314" width="25.109375" customWidth="1"/>
    <col min="1315" max="1315" width="26.6640625" customWidth="1"/>
    <col min="1316" max="1345" width="26.109375" customWidth="1"/>
    <col min="1346" max="1346" width="34.109375" customWidth="1"/>
    <col min="1347" max="1347" width="29.109375" customWidth="1"/>
    <col min="1348" max="1348" width="33.44140625" customWidth="1"/>
    <col min="1349" max="1349" width="35.6640625" customWidth="1"/>
    <col min="1350" max="1350" width="31.6640625" customWidth="1"/>
    <col min="1351" max="1351" width="34" customWidth="1"/>
    <col min="1352" max="1352" width="35" customWidth="1"/>
    <col min="1353" max="1353" width="38.6640625" customWidth="1"/>
    <col min="1354" max="1354" width="33" customWidth="1"/>
    <col min="1355" max="1355" width="34.33203125" customWidth="1"/>
    <col min="1537" max="1537" width="24.109375" customWidth="1"/>
    <col min="1538" max="1538" width="13.6640625" customWidth="1"/>
    <col min="1539" max="1539" width="11.109375" customWidth="1"/>
    <col min="1540" max="1540" width="21.44140625" customWidth="1"/>
    <col min="1541" max="1541" width="19.6640625" customWidth="1"/>
    <col min="1542" max="1542" width="14.6640625" customWidth="1"/>
    <col min="1543" max="1543" width="95.77734375" customWidth="1"/>
    <col min="1544" max="1544" width="56.109375" customWidth="1"/>
    <col min="1545" max="1545" width="35.109375" customWidth="1"/>
    <col min="1546" max="1546" width="23.6640625" customWidth="1"/>
    <col min="1547" max="1547" width="31.44140625" customWidth="1"/>
    <col min="1548" max="1549" width="30.109375" customWidth="1"/>
    <col min="1550" max="1550" width="16.6640625" customWidth="1"/>
    <col min="1551" max="1551" width="22.109375" customWidth="1"/>
    <col min="1552" max="1552" width="16.6640625" customWidth="1"/>
    <col min="1553" max="1553" width="22.109375" customWidth="1"/>
    <col min="1554" max="1554" width="34.6640625" customWidth="1"/>
    <col min="1555" max="1555" width="21" customWidth="1"/>
    <col min="1556" max="1556" width="21.44140625" customWidth="1"/>
    <col min="1557" max="1557" width="24.109375" customWidth="1"/>
    <col min="1558" max="1558" width="23.6640625" customWidth="1"/>
    <col min="1559" max="1559" width="26.109375" customWidth="1"/>
    <col min="1560" max="1560" width="25.6640625" customWidth="1"/>
    <col min="1561" max="1561" width="31.109375" customWidth="1"/>
    <col min="1562" max="1562" width="31.44140625" customWidth="1"/>
    <col min="1563" max="1563" width="26" customWidth="1"/>
    <col min="1564" max="1564" width="33.109375" customWidth="1"/>
    <col min="1565" max="1565" width="30.44140625" customWidth="1"/>
    <col min="1566" max="1566" width="31.6640625" customWidth="1"/>
    <col min="1567" max="1567" width="31.33203125" customWidth="1"/>
    <col min="1568" max="1568" width="27.6640625" customWidth="1"/>
    <col min="1569" max="1569" width="29.6640625" customWidth="1"/>
    <col min="1570" max="1570" width="25.109375" customWidth="1"/>
    <col min="1571" max="1571" width="26.6640625" customWidth="1"/>
    <col min="1572" max="1601" width="26.109375" customWidth="1"/>
    <col min="1602" max="1602" width="34.109375" customWidth="1"/>
    <col min="1603" max="1603" width="29.109375" customWidth="1"/>
    <col min="1604" max="1604" width="33.44140625" customWidth="1"/>
    <col min="1605" max="1605" width="35.6640625" customWidth="1"/>
    <col min="1606" max="1606" width="31.6640625" customWidth="1"/>
    <col min="1607" max="1607" width="34" customWidth="1"/>
    <col min="1608" max="1608" width="35" customWidth="1"/>
    <col min="1609" max="1609" width="38.6640625" customWidth="1"/>
    <col min="1610" max="1610" width="33" customWidth="1"/>
    <col min="1611" max="1611" width="34.33203125" customWidth="1"/>
    <col min="1793" max="1793" width="24.109375" customWidth="1"/>
    <col min="1794" max="1794" width="13.6640625" customWidth="1"/>
    <col min="1795" max="1795" width="11.109375" customWidth="1"/>
    <col min="1796" max="1796" width="21.44140625" customWidth="1"/>
    <col min="1797" max="1797" width="19.6640625" customWidth="1"/>
    <col min="1798" max="1798" width="14.6640625" customWidth="1"/>
    <col min="1799" max="1799" width="95.77734375" customWidth="1"/>
    <col min="1800" max="1800" width="56.109375" customWidth="1"/>
    <col min="1801" max="1801" width="35.109375" customWidth="1"/>
    <col min="1802" max="1802" width="23.6640625" customWidth="1"/>
    <col min="1803" max="1803" width="31.44140625" customWidth="1"/>
    <col min="1804" max="1805" width="30.109375" customWidth="1"/>
    <col min="1806" max="1806" width="16.6640625" customWidth="1"/>
    <col min="1807" max="1807" width="22.109375" customWidth="1"/>
    <col min="1808" max="1808" width="16.6640625" customWidth="1"/>
    <col min="1809" max="1809" width="22.109375" customWidth="1"/>
    <col min="1810" max="1810" width="34.6640625" customWidth="1"/>
    <col min="1811" max="1811" width="21" customWidth="1"/>
    <col min="1812" max="1812" width="21.44140625" customWidth="1"/>
    <col min="1813" max="1813" width="24.109375" customWidth="1"/>
    <col min="1814" max="1814" width="23.6640625" customWidth="1"/>
    <col min="1815" max="1815" width="26.109375" customWidth="1"/>
    <col min="1816" max="1816" width="25.6640625" customWidth="1"/>
    <col min="1817" max="1817" width="31.109375" customWidth="1"/>
    <col min="1818" max="1818" width="31.44140625" customWidth="1"/>
    <col min="1819" max="1819" width="26" customWidth="1"/>
    <col min="1820" max="1820" width="33.109375" customWidth="1"/>
    <col min="1821" max="1821" width="30.44140625" customWidth="1"/>
    <col min="1822" max="1822" width="31.6640625" customWidth="1"/>
    <col min="1823" max="1823" width="31.33203125" customWidth="1"/>
    <col min="1824" max="1824" width="27.6640625" customWidth="1"/>
    <col min="1825" max="1825" width="29.6640625" customWidth="1"/>
    <col min="1826" max="1826" width="25.109375" customWidth="1"/>
    <col min="1827" max="1827" width="26.6640625" customWidth="1"/>
    <col min="1828" max="1857" width="26.109375" customWidth="1"/>
    <col min="1858" max="1858" width="34.109375" customWidth="1"/>
    <col min="1859" max="1859" width="29.109375" customWidth="1"/>
    <col min="1860" max="1860" width="33.44140625" customWidth="1"/>
    <col min="1861" max="1861" width="35.6640625" customWidth="1"/>
    <col min="1862" max="1862" width="31.6640625" customWidth="1"/>
    <col min="1863" max="1863" width="34" customWidth="1"/>
    <col min="1864" max="1864" width="35" customWidth="1"/>
    <col min="1865" max="1865" width="38.6640625" customWidth="1"/>
    <col min="1866" max="1866" width="33" customWidth="1"/>
    <col min="1867" max="1867" width="34.33203125" customWidth="1"/>
    <col min="2049" max="2049" width="24.109375" customWidth="1"/>
    <col min="2050" max="2050" width="13.6640625" customWidth="1"/>
    <col min="2051" max="2051" width="11.109375" customWidth="1"/>
    <col min="2052" max="2052" width="21.44140625" customWidth="1"/>
    <col min="2053" max="2053" width="19.6640625" customWidth="1"/>
    <col min="2054" max="2054" width="14.6640625" customWidth="1"/>
    <col min="2055" max="2055" width="95.77734375" customWidth="1"/>
    <col min="2056" max="2056" width="56.109375" customWidth="1"/>
    <col min="2057" max="2057" width="35.109375" customWidth="1"/>
    <col min="2058" max="2058" width="23.6640625" customWidth="1"/>
    <col min="2059" max="2059" width="31.44140625" customWidth="1"/>
    <col min="2060" max="2061" width="30.109375" customWidth="1"/>
    <col min="2062" max="2062" width="16.6640625" customWidth="1"/>
    <col min="2063" max="2063" width="22.109375" customWidth="1"/>
    <col min="2064" max="2064" width="16.6640625" customWidth="1"/>
    <col min="2065" max="2065" width="22.109375" customWidth="1"/>
    <col min="2066" max="2066" width="34.6640625" customWidth="1"/>
    <col min="2067" max="2067" width="21" customWidth="1"/>
    <col min="2068" max="2068" width="21.44140625" customWidth="1"/>
    <col min="2069" max="2069" width="24.109375" customWidth="1"/>
    <col min="2070" max="2070" width="23.6640625" customWidth="1"/>
    <col min="2071" max="2071" width="26.109375" customWidth="1"/>
    <col min="2072" max="2072" width="25.6640625" customWidth="1"/>
    <col min="2073" max="2073" width="31.109375" customWidth="1"/>
    <col min="2074" max="2074" width="31.44140625" customWidth="1"/>
    <col min="2075" max="2075" width="26" customWidth="1"/>
    <col min="2076" max="2076" width="33.109375" customWidth="1"/>
    <col min="2077" max="2077" width="30.44140625" customWidth="1"/>
    <col min="2078" max="2078" width="31.6640625" customWidth="1"/>
    <col min="2079" max="2079" width="31.33203125" customWidth="1"/>
    <col min="2080" max="2080" width="27.6640625" customWidth="1"/>
    <col min="2081" max="2081" width="29.6640625" customWidth="1"/>
    <col min="2082" max="2082" width="25.109375" customWidth="1"/>
    <col min="2083" max="2083" width="26.6640625" customWidth="1"/>
    <col min="2084" max="2113" width="26.109375" customWidth="1"/>
    <col min="2114" max="2114" width="34.109375" customWidth="1"/>
    <col min="2115" max="2115" width="29.109375" customWidth="1"/>
    <col min="2116" max="2116" width="33.44140625" customWidth="1"/>
    <col min="2117" max="2117" width="35.6640625" customWidth="1"/>
    <col min="2118" max="2118" width="31.6640625" customWidth="1"/>
    <col min="2119" max="2119" width="34" customWidth="1"/>
    <col min="2120" max="2120" width="35" customWidth="1"/>
    <col min="2121" max="2121" width="38.6640625" customWidth="1"/>
    <col min="2122" max="2122" width="33" customWidth="1"/>
    <col min="2123" max="2123" width="34.33203125" customWidth="1"/>
    <col min="2305" max="2305" width="24.109375" customWidth="1"/>
    <col min="2306" max="2306" width="13.6640625" customWidth="1"/>
    <col min="2307" max="2307" width="11.109375" customWidth="1"/>
    <col min="2308" max="2308" width="21.44140625" customWidth="1"/>
    <col min="2309" max="2309" width="19.6640625" customWidth="1"/>
    <col min="2310" max="2310" width="14.6640625" customWidth="1"/>
    <col min="2311" max="2311" width="95.77734375" customWidth="1"/>
    <col min="2312" max="2312" width="56.109375" customWidth="1"/>
    <col min="2313" max="2313" width="35.109375" customWidth="1"/>
    <col min="2314" max="2314" width="23.6640625" customWidth="1"/>
    <col min="2315" max="2315" width="31.44140625" customWidth="1"/>
    <col min="2316" max="2317" width="30.109375" customWidth="1"/>
    <col min="2318" max="2318" width="16.6640625" customWidth="1"/>
    <col min="2319" max="2319" width="22.109375" customWidth="1"/>
    <col min="2320" max="2320" width="16.6640625" customWidth="1"/>
    <col min="2321" max="2321" width="22.109375" customWidth="1"/>
    <col min="2322" max="2322" width="34.6640625" customWidth="1"/>
    <col min="2323" max="2323" width="21" customWidth="1"/>
    <col min="2324" max="2324" width="21.44140625" customWidth="1"/>
    <col min="2325" max="2325" width="24.109375" customWidth="1"/>
    <col min="2326" max="2326" width="23.6640625" customWidth="1"/>
    <col min="2327" max="2327" width="26.109375" customWidth="1"/>
    <col min="2328" max="2328" width="25.6640625" customWidth="1"/>
    <col min="2329" max="2329" width="31.109375" customWidth="1"/>
    <col min="2330" max="2330" width="31.44140625" customWidth="1"/>
    <col min="2331" max="2331" width="26" customWidth="1"/>
    <col min="2332" max="2332" width="33.109375" customWidth="1"/>
    <col min="2333" max="2333" width="30.44140625" customWidth="1"/>
    <col min="2334" max="2334" width="31.6640625" customWidth="1"/>
    <col min="2335" max="2335" width="31.33203125" customWidth="1"/>
    <col min="2336" max="2336" width="27.6640625" customWidth="1"/>
    <col min="2337" max="2337" width="29.6640625" customWidth="1"/>
    <col min="2338" max="2338" width="25.109375" customWidth="1"/>
    <col min="2339" max="2339" width="26.6640625" customWidth="1"/>
    <col min="2340" max="2369" width="26.109375" customWidth="1"/>
    <col min="2370" max="2370" width="34.109375" customWidth="1"/>
    <col min="2371" max="2371" width="29.109375" customWidth="1"/>
    <col min="2372" max="2372" width="33.44140625" customWidth="1"/>
    <col min="2373" max="2373" width="35.6640625" customWidth="1"/>
    <col min="2374" max="2374" width="31.6640625" customWidth="1"/>
    <col min="2375" max="2375" width="34" customWidth="1"/>
    <col min="2376" max="2376" width="35" customWidth="1"/>
    <col min="2377" max="2377" width="38.6640625" customWidth="1"/>
    <col min="2378" max="2378" width="33" customWidth="1"/>
    <col min="2379" max="2379" width="34.33203125" customWidth="1"/>
    <col min="2561" max="2561" width="24.109375" customWidth="1"/>
    <col min="2562" max="2562" width="13.6640625" customWidth="1"/>
    <col min="2563" max="2563" width="11.109375" customWidth="1"/>
    <col min="2564" max="2564" width="21.44140625" customWidth="1"/>
    <col min="2565" max="2565" width="19.6640625" customWidth="1"/>
    <col min="2566" max="2566" width="14.6640625" customWidth="1"/>
    <col min="2567" max="2567" width="95.77734375" customWidth="1"/>
    <col min="2568" max="2568" width="56.109375" customWidth="1"/>
    <col min="2569" max="2569" width="35.109375" customWidth="1"/>
    <col min="2570" max="2570" width="23.6640625" customWidth="1"/>
    <col min="2571" max="2571" width="31.44140625" customWidth="1"/>
    <col min="2572" max="2573" width="30.109375" customWidth="1"/>
    <col min="2574" max="2574" width="16.6640625" customWidth="1"/>
    <col min="2575" max="2575" width="22.109375" customWidth="1"/>
    <col min="2576" max="2576" width="16.6640625" customWidth="1"/>
    <col min="2577" max="2577" width="22.109375" customWidth="1"/>
    <col min="2578" max="2578" width="34.6640625" customWidth="1"/>
    <col min="2579" max="2579" width="21" customWidth="1"/>
    <col min="2580" max="2580" width="21.44140625" customWidth="1"/>
    <col min="2581" max="2581" width="24.109375" customWidth="1"/>
    <col min="2582" max="2582" width="23.6640625" customWidth="1"/>
    <col min="2583" max="2583" width="26.109375" customWidth="1"/>
    <col min="2584" max="2584" width="25.6640625" customWidth="1"/>
    <col min="2585" max="2585" width="31.109375" customWidth="1"/>
    <col min="2586" max="2586" width="31.44140625" customWidth="1"/>
    <col min="2587" max="2587" width="26" customWidth="1"/>
    <col min="2588" max="2588" width="33.109375" customWidth="1"/>
    <col min="2589" max="2589" width="30.44140625" customWidth="1"/>
    <col min="2590" max="2590" width="31.6640625" customWidth="1"/>
    <col min="2591" max="2591" width="31.33203125" customWidth="1"/>
    <col min="2592" max="2592" width="27.6640625" customWidth="1"/>
    <col min="2593" max="2593" width="29.6640625" customWidth="1"/>
    <col min="2594" max="2594" width="25.109375" customWidth="1"/>
    <col min="2595" max="2595" width="26.6640625" customWidth="1"/>
    <col min="2596" max="2625" width="26.109375" customWidth="1"/>
    <col min="2626" max="2626" width="34.109375" customWidth="1"/>
    <col min="2627" max="2627" width="29.109375" customWidth="1"/>
    <col min="2628" max="2628" width="33.44140625" customWidth="1"/>
    <col min="2629" max="2629" width="35.6640625" customWidth="1"/>
    <col min="2630" max="2630" width="31.6640625" customWidth="1"/>
    <col min="2631" max="2631" width="34" customWidth="1"/>
    <col min="2632" max="2632" width="35" customWidth="1"/>
    <col min="2633" max="2633" width="38.6640625" customWidth="1"/>
    <col min="2634" max="2634" width="33" customWidth="1"/>
    <col min="2635" max="2635" width="34.33203125" customWidth="1"/>
    <col min="2817" max="2817" width="24.109375" customWidth="1"/>
    <col min="2818" max="2818" width="13.6640625" customWidth="1"/>
    <col min="2819" max="2819" width="11.109375" customWidth="1"/>
    <col min="2820" max="2820" width="21.44140625" customWidth="1"/>
    <col min="2821" max="2821" width="19.6640625" customWidth="1"/>
    <col min="2822" max="2822" width="14.6640625" customWidth="1"/>
    <col min="2823" max="2823" width="95.77734375" customWidth="1"/>
    <col min="2824" max="2824" width="56.109375" customWidth="1"/>
    <col min="2825" max="2825" width="35.109375" customWidth="1"/>
    <col min="2826" max="2826" width="23.6640625" customWidth="1"/>
    <col min="2827" max="2827" width="31.44140625" customWidth="1"/>
    <col min="2828" max="2829" width="30.109375" customWidth="1"/>
    <col min="2830" max="2830" width="16.6640625" customWidth="1"/>
    <col min="2831" max="2831" width="22.109375" customWidth="1"/>
    <col min="2832" max="2832" width="16.6640625" customWidth="1"/>
    <col min="2833" max="2833" width="22.109375" customWidth="1"/>
    <col min="2834" max="2834" width="34.6640625" customWidth="1"/>
    <col min="2835" max="2835" width="21" customWidth="1"/>
    <col min="2836" max="2836" width="21.44140625" customWidth="1"/>
    <col min="2837" max="2837" width="24.109375" customWidth="1"/>
    <col min="2838" max="2838" width="23.6640625" customWidth="1"/>
    <col min="2839" max="2839" width="26.109375" customWidth="1"/>
    <col min="2840" max="2840" width="25.6640625" customWidth="1"/>
    <col min="2841" max="2841" width="31.109375" customWidth="1"/>
    <col min="2842" max="2842" width="31.44140625" customWidth="1"/>
    <col min="2843" max="2843" width="26" customWidth="1"/>
    <col min="2844" max="2844" width="33.109375" customWidth="1"/>
    <col min="2845" max="2845" width="30.44140625" customWidth="1"/>
    <col min="2846" max="2846" width="31.6640625" customWidth="1"/>
    <col min="2847" max="2847" width="31.33203125" customWidth="1"/>
    <col min="2848" max="2848" width="27.6640625" customWidth="1"/>
    <col min="2849" max="2849" width="29.6640625" customWidth="1"/>
    <col min="2850" max="2850" width="25.109375" customWidth="1"/>
    <col min="2851" max="2851" width="26.6640625" customWidth="1"/>
    <col min="2852" max="2881" width="26.109375" customWidth="1"/>
    <col min="2882" max="2882" width="34.109375" customWidth="1"/>
    <col min="2883" max="2883" width="29.109375" customWidth="1"/>
    <col min="2884" max="2884" width="33.44140625" customWidth="1"/>
    <col min="2885" max="2885" width="35.6640625" customWidth="1"/>
    <col min="2886" max="2886" width="31.6640625" customWidth="1"/>
    <col min="2887" max="2887" width="34" customWidth="1"/>
    <col min="2888" max="2888" width="35" customWidth="1"/>
    <col min="2889" max="2889" width="38.6640625" customWidth="1"/>
    <col min="2890" max="2890" width="33" customWidth="1"/>
    <col min="2891" max="2891" width="34.33203125" customWidth="1"/>
    <col min="3073" max="3073" width="24.109375" customWidth="1"/>
    <col min="3074" max="3074" width="13.6640625" customWidth="1"/>
    <col min="3075" max="3075" width="11.109375" customWidth="1"/>
    <col min="3076" max="3076" width="21.44140625" customWidth="1"/>
    <col min="3077" max="3077" width="19.6640625" customWidth="1"/>
    <col min="3078" max="3078" width="14.6640625" customWidth="1"/>
    <col min="3079" max="3079" width="95.77734375" customWidth="1"/>
    <col min="3080" max="3080" width="56.109375" customWidth="1"/>
    <col min="3081" max="3081" width="35.109375" customWidth="1"/>
    <col min="3082" max="3082" width="23.6640625" customWidth="1"/>
    <col min="3083" max="3083" width="31.44140625" customWidth="1"/>
    <col min="3084" max="3085" width="30.109375" customWidth="1"/>
    <col min="3086" max="3086" width="16.6640625" customWidth="1"/>
    <col min="3087" max="3087" width="22.109375" customWidth="1"/>
    <col min="3088" max="3088" width="16.6640625" customWidth="1"/>
    <col min="3089" max="3089" width="22.109375" customWidth="1"/>
    <col min="3090" max="3090" width="34.6640625" customWidth="1"/>
    <col min="3091" max="3091" width="21" customWidth="1"/>
    <col min="3092" max="3092" width="21.44140625" customWidth="1"/>
    <col min="3093" max="3093" width="24.109375" customWidth="1"/>
    <col min="3094" max="3094" width="23.6640625" customWidth="1"/>
    <col min="3095" max="3095" width="26.109375" customWidth="1"/>
    <col min="3096" max="3096" width="25.6640625" customWidth="1"/>
    <col min="3097" max="3097" width="31.109375" customWidth="1"/>
    <col min="3098" max="3098" width="31.44140625" customWidth="1"/>
    <col min="3099" max="3099" width="26" customWidth="1"/>
    <col min="3100" max="3100" width="33.109375" customWidth="1"/>
    <col min="3101" max="3101" width="30.44140625" customWidth="1"/>
    <col min="3102" max="3102" width="31.6640625" customWidth="1"/>
    <col min="3103" max="3103" width="31.33203125" customWidth="1"/>
    <col min="3104" max="3104" width="27.6640625" customWidth="1"/>
    <col min="3105" max="3105" width="29.6640625" customWidth="1"/>
    <col min="3106" max="3106" width="25.109375" customWidth="1"/>
    <col min="3107" max="3107" width="26.6640625" customWidth="1"/>
    <col min="3108" max="3137" width="26.109375" customWidth="1"/>
    <col min="3138" max="3138" width="34.109375" customWidth="1"/>
    <col min="3139" max="3139" width="29.109375" customWidth="1"/>
    <col min="3140" max="3140" width="33.44140625" customWidth="1"/>
    <col min="3141" max="3141" width="35.6640625" customWidth="1"/>
    <col min="3142" max="3142" width="31.6640625" customWidth="1"/>
    <col min="3143" max="3143" width="34" customWidth="1"/>
    <col min="3144" max="3144" width="35" customWidth="1"/>
    <col min="3145" max="3145" width="38.6640625" customWidth="1"/>
    <col min="3146" max="3146" width="33" customWidth="1"/>
    <col min="3147" max="3147" width="34.33203125" customWidth="1"/>
    <col min="3329" max="3329" width="24.109375" customWidth="1"/>
    <col min="3330" max="3330" width="13.6640625" customWidth="1"/>
    <col min="3331" max="3331" width="11.109375" customWidth="1"/>
    <col min="3332" max="3332" width="21.44140625" customWidth="1"/>
    <col min="3333" max="3333" width="19.6640625" customWidth="1"/>
    <col min="3334" max="3334" width="14.6640625" customWidth="1"/>
    <col min="3335" max="3335" width="95.77734375" customWidth="1"/>
    <col min="3336" max="3336" width="56.109375" customWidth="1"/>
    <col min="3337" max="3337" width="35.109375" customWidth="1"/>
    <col min="3338" max="3338" width="23.6640625" customWidth="1"/>
    <col min="3339" max="3339" width="31.44140625" customWidth="1"/>
    <col min="3340" max="3341" width="30.109375" customWidth="1"/>
    <col min="3342" max="3342" width="16.6640625" customWidth="1"/>
    <col min="3343" max="3343" width="22.109375" customWidth="1"/>
    <col min="3344" max="3344" width="16.6640625" customWidth="1"/>
    <col min="3345" max="3345" width="22.109375" customWidth="1"/>
    <col min="3346" max="3346" width="34.6640625" customWidth="1"/>
    <col min="3347" max="3347" width="21" customWidth="1"/>
    <col min="3348" max="3348" width="21.44140625" customWidth="1"/>
    <col min="3349" max="3349" width="24.109375" customWidth="1"/>
    <col min="3350" max="3350" width="23.6640625" customWidth="1"/>
    <col min="3351" max="3351" width="26.109375" customWidth="1"/>
    <col min="3352" max="3352" width="25.6640625" customWidth="1"/>
    <col min="3353" max="3353" width="31.109375" customWidth="1"/>
    <col min="3354" max="3354" width="31.44140625" customWidth="1"/>
    <col min="3355" max="3355" width="26" customWidth="1"/>
    <col min="3356" max="3356" width="33.109375" customWidth="1"/>
    <col min="3357" max="3357" width="30.44140625" customWidth="1"/>
    <col min="3358" max="3358" width="31.6640625" customWidth="1"/>
    <col min="3359" max="3359" width="31.33203125" customWidth="1"/>
    <col min="3360" max="3360" width="27.6640625" customWidth="1"/>
    <col min="3361" max="3361" width="29.6640625" customWidth="1"/>
    <col min="3362" max="3362" width="25.109375" customWidth="1"/>
    <col min="3363" max="3363" width="26.6640625" customWidth="1"/>
    <col min="3364" max="3393" width="26.109375" customWidth="1"/>
    <col min="3394" max="3394" width="34.109375" customWidth="1"/>
    <col min="3395" max="3395" width="29.109375" customWidth="1"/>
    <col min="3396" max="3396" width="33.44140625" customWidth="1"/>
    <col min="3397" max="3397" width="35.6640625" customWidth="1"/>
    <col min="3398" max="3398" width="31.6640625" customWidth="1"/>
    <col min="3399" max="3399" width="34" customWidth="1"/>
    <col min="3400" max="3400" width="35" customWidth="1"/>
    <col min="3401" max="3401" width="38.6640625" customWidth="1"/>
    <col min="3402" max="3402" width="33" customWidth="1"/>
    <col min="3403" max="3403" width="34.33203125" customWidth="1"/>
    <col min="3585" max="3585" width="24.109375" customWidth="1"/>
    <col min="3586" max="3586" width="13.6640625" customWidth="1"/>
    <col min="3587" max="3587" width="11.109375" customWidth="1"/>
    <col min="3588" max="3588" width="21.44140625" customWidth="1"/>
    <col min="3589" max="3589" width="19.6640625" customWidth="1"/>
    <col min="3590" max="3590" width="14.6640625" customWidth="1"/>
    <col min="3591" max="3591" width="95.77734375" customWidth="1"/>
    <col min="3592" max="3592" width="56.109375" customWidth="1"/>
    <col min="3593" max="3593" width="35.109375" customWidth="1"/>
    <col min="3594" max="3594" width="23.6640625" customWidth="1"/>
    <col min="3595" max="3595" width="31.44140625" customWidth="1"/>
    <col min="3596" max="3597" width="30.109375" customWidth="1"/>
    <col min="3598" max="3598" width="16.6640625" customWidth="1"/>
    <col min="3599" max="3599" width="22.109375" customWidth="1"/>
    <col min="3600" max="3600" width="16.6640625" customWidth="1"/>
    <col min="3601" max="3601" width="22.109375" customWidth="1"/>
    <col min="3602" max="3602" width="34.6640625" customWidth="1"/>
    <col min="3603" max="3603" width="21" customWidth="1"/>
    <col min="3604" max="3604" width="21.44140625" customWidth="1"/>
    <col min="3605" max="3605" width="24.109375" customWidth="1"/>
    <col min="3606" max="3606" width="23.6640625" customWidth="1"/>
    <col min="3607" max="3607" width="26.109375" customWidth="1"/>
    <col min="3608" max="3608" width="25.6640625" customWidth="1"/>
    <col min="3609" max="3609" width="31.109375" customWidth="1"/>
    <col min="3610" max="3610" width="31.44140625" customWidth="1"/>
    <col min="3611" max="3611" width="26" customWidth="1"/>
    <col min="3612" max="3612" width="33.109375" customWidth="1"/>
    <col min="3613" max="3613" width="30.44140625" customWidth="1"/>
    <col min="3614" max="3614" width="31.6640625" customWidth="1"/>
    <col min="3615" max="3615" width="31.33203125" customWidth="1"/>
    <col min="3616" max="3616" width="27.6640625" customWidth="1"/>
    <col min="3617" max="3617" width="29.6640625" customWidth="1"/>
    <col min="3618" max="3618" width="25.109375" customWidth="1"/>
    <col min="3619" max="3619" width="26.6640625" customWidth="1"/>
    <col min="3620" max="3649" width="26.109375" customWidth="1"/>
    <col min="3650" max="3650" width="34.109375" customWidth="1"/>
    <col min="3651" max="3651" width="29.109375" customWidth="1"/>
    <col min="3652" max="3652" width="33.44140625" customWidth="1"/>
    <col min="3653" max="3653" width="35.6640625" customWidth="1"/>
    <col min="3654" max="3654" width="31.6640625" customWidth="1"/>
    <col min="3655" max="3655" width="34" customWidth="1"/>
    <col min="3656" max="3656" width="35" customWidth="1"/>
    <col min="3657" max="3657" width="38.6640625" customWidth="1"/>
    <col min="3658" max="3658" width="33" customWidth="1"/>
    <col min="3659" max="3659" width="34.33203125" customWidth="1"/>
    <col min="3841" max="3841" width="24.109375" customWidth="1"/>
    <col min="3842" max="3842" width="13.6640625" customWidth="1"/>
    <col min="3843" max="3843" width="11.109375" customWidth="1"/>
    <col min="3844" max="3844" width="21.44140625" customWidth="1"/>
    <col min="3845" max="3845" width="19.6640625" customWidth="1"/>
    <col min="3846" max="3846" width="14.6640625" customWidth="1"/>
    <col min="3847" max="3847" width="95.77734375" customWidth="1"/>
    <col min="3848" max="3848" width="56.109375" customWidth="1"/>
    <col min="3849" max="3849" width="35.109375" customWidth="1"/>
    <col min="3850" max="3850" width="23.6640625" customWidth="1"/>
    <col min="3851" max="3851" width="31.44140625" customWidth="1"/>
    <col min="3852" max="3853" width="30.109375" customWidth="1"/>
    <col min="3854" max="3854" width="16.6640625" customWidth="1"/>
    <col min="3855" max="3855" width="22.109375" customWidth="1"/>
    <col min="3856" max="3856" width="16.6640625" customWidth="1"/>
    <col min="3857" max="3857" width="22.109375" customWidth="1"/>
    <col min="3858" max="3858" width="34.6640625" customWidth="1"/>
    <col min="3859" max="3859" width="21" customWidth="1"/>
    <col min="3860" max="3860" width="21.44140625" customWidth="1"/>
    <col min="3861" max="3861" width="24.109375" customWidth="1"/>
    <col min="3862" max="3862" width="23.6640625" customWidth="1"/>
    <col min="3863" max="3863" width="26.109375" customWidth="1"/>
    <col min="3864" max="3864" width="25.6640625" customWidth="1"/>
    <col min="3865" max="3865" width="31.109375" customWidth="1"/>
    <col min="3866" max="3866" width="31.44140625" customWidth="1"/>
    <col min="3867" max="3867" width="26" customWidth="1"/>
    <col min="3868" max="3868" width="33.109375" customWidth="1"/>
    <col min="3869" max="3869" width="30.44140625" customWidth="1"/>
    <col min="3870" max="3870" width="31.6640625" customWidth="1"/>
    <col min="3871" max="3871" width="31.33203125" customWidth="1"/>
    <col min="3872" max="3872" width="27.6640625" customWidth="1"/>
    <col min="3873" max="3873" width="29.6640625" customWidth="1"/>
    <col min="3874" max="3874" width="25.109375" customWidth="1"/>
    <col min="3875" max="3875" width="26.6640625" customWidth="1"/>
    <col min="3876" max="3905" width="26.109375" customWidth="1"/>
    <col min="3906" max="3906" width="34.109375" customWidth="1"/>
    <col min="3907" max="3907" width="29.109375" customWidth="1"/>
    <col min="3908" max="3908" width="33.44140625" customWidth="1"/>
    <col min="3909" max="3909" width="35.6640625" customWidth="1"/>
    <col min="3910" max="3910" width="31.6640625" customWidth="1"/>
    <col min="3911" max="3911" width="34" customWidth="1"/>
    <col min="3912" max="3912" width="35" customWidth="1"/>
    <col min="3913" max="3913" width="38.6640625" customWidth="1"/>
    <col min="3914" max="3914" width="33" customWidth="1"/>
    <col min="3915" max="3915" width="34.33203125" customWidth="1"/>
    <col min="4097" max="4097" width="24.109375" customWidth="1"/>
    <col min="4098" max="4098" width="13.6640625" customWidth="1"/>
    <col min="4099" max="4099" width="11.109375" customWidth="1"/>
    <col min="4100" max="4100" width="21.44140625" customWidth="1"/>
    <col min="4101" max="4101" width="19.6640625" customWidth="1"/>
    <col min="4102" max="4102" width="14.6640625" customWidth="1"/>
    <col min="4103" max="4103" width="95.77734375" customWidth="1"/>
    <col min="4104" max="4104" width="56.109375" customWidth="1"/>
    <col min="4105" max="4105" width="35.109375" customWidth="1"/>
    <col min="4106" max="4106" width="23.6640625" customWidth="1"/>
    <col min="4107" max="4107" width="31.44140625" customWidth="1"/>
    <col min="4108" max="4109" width="30.109375" customWidth="1"/>
    <col min="4110" max="4110" width="16.6640625" customWidth="1"/>
    <col min="4111" max="4111" width="22.109375" customWidth="1"/>
    <col min="4112" max="4112" width="16.6640625" customWidth="1"/>
    <col min="4113" max="4113" width="22.109375" customWidth="1"/>
    <col min="4114" max="4114" width="34.6640625" customWidth="1"/>
    <col min="4115" max="4115" width="21" customWidth="1"/>
    <col min="4116" max="4116" width="21.44140625" customWidth="1"/>
    <col min="4117" max="4117" width="24.109375" customWidth="1"/>
    <col min="4118" max="4118" width="23.6640625" customWidth="1"/>
    <col min="4119" max="4119" width="26.109375" customWidth="1"/>
    <col min="4120" max="4120" width="25.6640625" customWidth="1"/>
    <col min="4121" max="4121" width="31.109375" customWidth="1"/>
    <col min="4122" max="4122" width="31.44140625" customWidth="1"/>
    <col min="4123" max="4123" width="26" customWidth="1"/>
    <col min="4124" max="4124" width="33.109375" customWidth="1"/>
    <col min="4125" max="4125" width="30.44140625" customWidth="1"/>
    <col min="4126" max="4126" width="31.6640625" customWidth="1"/>
    <col min="4127" max="4127" width="31.33203125" customWidth="1"/>
    <col min="4128" max="4128" width="27.6640625" customWidth="1"/>
    <col min="4129" max="4129" width="29.6640625" customWidth="1"/>
    <col min="4130" max="4130" width="25.109375" customWidth="1"/>
    <col min="4131" max="4131" width="26.6640625" customWidth="1"/>
    <col min="4132" max="4161" width="26.109375" customWidth="1"/>
    <col min="4162" max="4162" width="34.109375" customWidth="1"/>
    <col min="4163" max="4163" width="29.109375" customWidth="1"/>
    <col min="4164" max="4164" width="33.44140625" customWidth="1"/>
    <col min="4165" max="4165" width="35.6640625" customWidth="1"/>
    <col min="4166" max="4166" width="31.6640625" customWidth="1"/>
    <col min="4167" max="4167" width="34" customWidth="1"/>
    <col min="4168" max="4168" width="35" customWidth="1"/>
    <col min="4169" max="4169" width="38.6640625" customWidth="1"/>
    <col min="4170" max="4170" width="33" customWidth="1"/>
    <col min="4171" max="4171" width="34.33203125" customWidth="1"/>
    <col min="4353" max="4353" width="24.109375" customWidth="1"/>
    <col min="4354" max="4354" width="13.6640625" customWidth="1"/>
    <col min="4355" max="4355" width="11.109375" customWidth="1"/>
    <col min="4356" max="4356" width="21.44140625" customWidth="1"/>
    <col min="4357" max="4357" width="19.6640625" customWidth="1"/>
    <col min="4358" max="4358" width="14.6640625" customWidth="1"/>
    <col min="4359" max="4359" width="95.77734375" customWidth="1"/>
    <col min="4360" max="4360" width="56.109375" customWidth="1"/>
    <col min="4361" max="4361" width="35.109375" customWidth="1"/>
    <col min="4362" max="4362" width="23.6640625" customWidth="1"/>
    <col min="4363" max="4363" width="31.44140625" customWidth="1"/>
    <col min="4364" max="4365" width="30.109375" customWidth="1"/>
    <col min="4366" max="4366" width="16.6640625" customWidth="1"/>
    <col min="4367" max="4367" width="22.109375" customWidth="1"/>
    <col min="4368" max="4368" width="16.6640625" customWidth="1"/>
    <col min="4369" max="4369" width="22.109375" customWidth="1"/>
    <col min="4370" max="4370" width="34.6640625" customWidth="1"/>
    <col min="4371" max="4371" width="21" customWidth="1"/>
    <col min="4372" max="4372" width="21.44140625" customWidth="1"/>
    <col min="4373" max="4373" width="24.109375" customWidth="1"/>
    <col min="4374" max="4374" width="23.6640625" customWidth="1"/>
    <col min="4375" max="4375" width="26.109375" customWidth="1"/>
    <col min="4376" max="4376" width="25.6640625" customWidth="1"/>
    <col min="4377" max="4377" width="31.109375" customWidth="1"/>
    <col min="4378" max="4378" width="31.44140625" customWidth="1"/>
    <col min="4379" max="4379" width="26" customWidth="1"/>
    <col min="4380" max="4380" width="33.109375" customWidth="1"/>
    <col min="4381" max="4381" width="30.44140625" customWidth="1"/>
    <col min="4382" max="4382" width="31.6640625" customWidth="1"/>
    <col min="4383" max="4383" width="31.33203125" customWidth="1"/>
    <col min="4384" max="4384" width="27.6640625" customWidth="1"/>
    <col min="4385" max="4385" width="29.6640625" customWidth="1"/>
    <col min="4386" max="4386" width="25.109375" customWidth="1"/>
    <col min="4387" max="4387" width="26.6640625" customWidth="1"/>
    <col min="4388" max="4417" width="26.109375" customWidth="1"/>
    <col min="4418" max="4418" width="34.109375" customWidth="1"/>
    <col min="4419" max="4419" width="29.109375" customWidth="1"/>
    <col min="4420" max="4420" width="33.44140625" customWidth="1"/>
    <col min="4421" max="4421" width="35.6640625" customWidth="1"/>
    <col min="4422" max="4422" width="31.6640625" customWidth="1"/>
    <col min="4423" max="4423" width="34" customWidth="1"/>
    <col min="4424" max="4424" width="35" customWidth="1"/>
    <col min="4425" max="4425" width="38.6640625" customWidth="1"/>
    <col min="4426" max="4426" width="33" customWidth="1"/>
    <col min="4427" max="4427" width="34.33203125" customWidth="1"/>
    <col min="4609" max="4609" width="24.109375" customWidth="1"/>
    <col min="4610" max="4610" width="13.6640625" customWidth="1"/>
    <col min="4611" max="4611" width="11.109375" customWidth="1"/>
    <col min="4612" max="4612" width="21.44140625" customWidth="1"/>
    <col min="4613" max="4613" width="19.6640625" customWidth="1"/>
    <col min="4614" max="4614" width="14.6640625" customWidth="1"/>
    <col min="4615" max="4615" width="95.77734375" customWidth="1"/>
    <col min="4616" max="4616" width="56.109375" customWidth="1"/>
    <col min="4617" max="4617" width="35.109375" customWidth="1"/>
    <col min="4618" max="4618" width="23.6640625" customWidth="1"/>
    <col min="4619" max="4619" width="31.44140625" customWidth="1"/>
    <col min="4620" max="4621" width="30.109375" customWidth="1"/>
    <col min="4622" max="4622" width="16.6640625" customWidth="1"/>
    <col min="4623" max="4623" width="22.109375" customWidth="1"/>
    <col min="4624" max="4624" width="16.6640625" customWidth="1"/>
    <col min="4625" max="4625" width="22.109375" customWidth="1"/>
    <col min="4626" max="4626" width="34.6640625" customWidth="1"/>
    <col min="4627" max="4627" width="21" customWidth="1"/>
    <col min="4628" max="4628" width="21.44140625" customWidth="1"/>
    <col min="4629" max="4629" width="24.109375" customWidth="1"/>
    <col min="4630" max="4630" width="23.6640625" customWidth="1"/>
    <col min="4631" max="4631" width="26.109375" customWidth="1"/>
    <col min="4632" max="4632" width="25.6640625" customWidth="1"/>
    <col min="4633" max="4633" width="31.109375" customWidth="1"/>
    <col min="4634" max="4634" width="31.44140625" customWidth="1"/>
    <col min="4635" max="4635" width="26" customWidth="1"/>
    <col min="4636" max="4636" width="33.109375" customWidth="1"/>
    <col min="4637" max="4637" width="30.44140625" customWidth="1"/>
    <col min="4638" max="4638" width="31.6640625" customWidth="1"/>
    <col min="4639" max="4639" width="31.33203125" customWidth="1"/>
    <col min="4640" max="4640" width="27.6640625" customWidth="1"/>
    <col min="4641" max="4641" width="29.6640625" customWidth="1"/>
    <col min="4642" max="4642" width="25.109375" customWidth="1"/>
    <col min="4643" max="4643" width="26.6640625" customWidth="1"/>
    <col min="4644" max="4673" width="26.109375" customWidth="1"/>
    <col min="4674" max="4674" width="34.109375" customWidth="1"/>
    <col min="4675" max="4675" width="29.109375" customWidth="1"/>
    <col min="4676" max="4676" width="33.44140625" customWidth="1"/>
    <col min="4677" max="4677" width="35.6640625" customWidth="1"/>
    <col min="4678" max="4678" width="31.6640625" customWidth="1"/>
    <col min="4679" max="4679" width="34" customWidth="1"/>
    <col min="4680" max="4680" width="35" customWidth="1"/>
    <col min="4681" max="4681" width="38.6640625" customWidth="1"/>
    <col min="4682" max="4682" width="33" customWidth="1"/>
    <col min="4683" max="4683" width="34.33203125" customWidth="1"/>
    <col min="4865" max="4865" width="24.109375" customWidth="1"/>
    <col min="4866" max="4866" width="13.6640625" customWidth="1"/>
    <col min="4867" max="4867" width="11.109375" customWidth="1"/>
    <col min="4868" max="4868" width="21.44140625" customWidth="1"/>
    <col min="4869" max="4869" width="19.6640625" customWidth="1"/>
    <col min="4870" max="4870" width="14.6640625" customWidth="1"/>
    <col min="4871" max="4871" width="95.77734375" customWidth="1"/>
    <col min="4872" max="4872" width="56.109375" customWidth="1"/>
    <col min="4873" max="4873" width="35.109375" customWidth="1"/>
    <col min="4874" max="4874" width="23.6640625" customWidth="1"/>
    <col min="4875" max="4875" width="31.44140625" customWidth="1"/>
    <col min="4876" max="4877" width="30.109375" customWidth="1"/>
    <col min="4878" max="4878" width="16.6640625" customWidth="1"/>
    <col min="4879" max="4879" width="22.109375" customWidth="1"/>
    <col min="4880" max="4880" width="16.6640625" customWidth="1"/>
    <col min="4881" max="4881" width="22.109375" customWidth="1"/>
    <col min="4882" max="4882" width="34.6640625" customWidth="1"/>
    <col min="4883" max="4883" width="21" customWidth="1"/>
    <col min="4884" max="4884" width="21.44140625" customWidth="1"/>
    <col min="4885" max="4885" width="24.109375" customWidth="1"/>
    <col min="4886" max="4886" width="23.6640625" customWidth="1"/>
    <col min="4887" max="4887" width="26.109375" customWidth="1"/>
    <col min="4888" max="4888" width="25.6640625" customWidth="1"/>
    <col min="4889" max="4889" width="31.109375" customWidth="1"/>
    <col min="4890" max="4890" width="31.44140625" customWidth="1"/>
    <col min="4891" max="4891" width="26" customWidth="1"/>
    <col min="4892" max="4892" width="33.109375" customWidth="1"/>
    <col min="4893" max="4893" width="30.44140625" customWidth="1"/>
    <col min="4894" max="4894" width="31.6640625" customWidth="1"/>
    <col min="4895" max="4895" width="31.33203125" customWidth="1"/>
    <col min="4896" max="4896" width="27.6640625" customWidth="1"/>
    <col min="4897" max="4897" width="29.6640625" customWidth="1"/>
    <col min="4898" max="4898" width="25.109375" customWidth="1"/>
    <col min="4899" max="4899" width="26.6640625" customWidth="1"/>
    <col min="4900" max="4929" width="26.109375" customWidth="1"/>
    <col min="4930" max="4930" width="34.109375" customWidth="1"/>
    <col min="4931" max="4931" width="29.109375" customWidth="1"/>
    <col min="4932" max="4932" width="33.44140625" customWidth="1"/>
    <col min="4933" max="4933" width="35.6640625" customWidth="1"/>
    <col min="4934" max="4934" width="31.6640625" customWidth="1"/>
    <col min="4935" max="4935" width="34" customWidth="1"/>
    <col min="4936" max="4936" width="35" customWidth="1"/>
    <col min="4937" max="4937" width="38.6640625" customWidth="1"/>
    <col min="4938" max="4938" width="33" customWidth="1"/>
    <col min="4939" max="4939" width="34.33203125" customWidth="1"/>
    <col min="5121" max="5121" width="24.109375" customWidth="1"/>
    <col min="5122" max="5122" width="13.6640625" customWidth="1"/>
    <col min="5123" max="5123" width="11.109375" customWidth="1"/>
    <col min="5124" max="5124" width="21.44140625" customWidth="1"/>
    <col min="5125" max="5125" width="19.6640625" customWidth="1"/>
    <col min="5126" max="5126" width="14.6640625" customWidth="1"/>
    <col min="5127" max="5127" width="95.77734375" customWidth="1"/>
    <col min="5128" max="5128" width="56.109375" customWidth="1"/>
    <col min="5129" max="5129" width="35.109375" customWidth="1"/>
    <col min="5130" max="5130" width="23.6640625" customWidth="1"/>
    <col min="5131" max="5131" width="31.44140625" customWidth="1"/>
    <col min="5132" max="5133" width="30.109375" customWidth="1"/>
    <col min="5134" max="5134" width="16.6640625" customWidth="1"/>
    <col min="5135" max="5135" width="22.109375" customWidth="1"/>
    <col min="5136" max="5136" width="16.6640625" customWidth="1"/>
    <col min="5137" max="5137" width="22.109375" customWidth="1"/>
    <col min="5138" max="5138" width="34.6640625" customWidth="1"/>
    <col min="5139" max="5139" width="21" customWidth="1"/>
    <col min="5140" max="5140" width="21.44140625" customWidth="1"/>
    <col min="5141" max="5141" width="24.109375" customWidth="1"/>
    <col min="5142" max="5142" width="23.6640625" customWidth="1"/>
    <col min="5143" max="5143" width="26.109375" customWidth="1"/>
    <col min="5144" max="5144" width="25.6640625" customWidth="1"/>
    <col min="5145" max="5145" width="31.109375" customWidth="1"/>
    <col min="5146" max="5146" width="31.44140625" customWidth="1"/>
    <col min="5147" max="5147" width="26" customWidth="1"/>
    <col min="5148" max="5148" width="33.109375" customWidth="1"/>
    <col min="5149" max="5149" width="30.44140625" customWidth="1"/>
    <col min="5150" max="5150" width="31.6640625" customWidth="1"/>
    <col min="5151" max="5151" width="31.33203125" customWidth="1"/>
    <col min="5152" max="5152" width="27.6640625" customWidth="1"/>
    <col min="5153" max="5153" width="29.6640625" customWidth="1"/>
    <col min="5154" max="5154" width="25.109375" customWidth="1"/>
    <col min="5155" max="5155" width="26.6640625" customWidth="1"/>
    <col min="5156" max="5185" width="26.109375" customWidth="1"/>
    <col min="5186" max="5186" width="34.109375" customWidth="1"/>
    <col min="5187" max="5187" width="29.109375" customWidth="1"/>
    <col min="5188" max="5188" width="33.44140625" customWidth="1"/>
    <col min="5189" max="5189" width="35.6640625" customWidth="1"/>
    <col min="5190" max="5190" width="31.6640625" customWidth="1"/>
    <col min="5191" max="5191" width="34" customWidth="1"/>
    <col min="5192" max="5192" width="35" customWidth="1"/>
    <col min="5193" max="5193" width="38.6640625" customWidth="1"/>
    <col min="5194" max="5194" width="33" customWidth="1"/>
    <col min="5195" max="5195" width="34.33203125" customWidth="1"/>
    <col min="5377" max="5377" width="24.109375" customWidth="1"/>
    <col min="5378" max="5378" width="13.6640625" customWidth="1"/>
    <col min="5379" max="5379" width="11.109375" customWidth="1"/>
    <col min="5380" max="5380" width="21.44140625" customWidth="1"/>
    <col min="5381" max="5381" width="19.6640625" customWidth="1"/>
    <col min="5382" max="5382" width="14.6640625" customWidth="1"/>
    <col min="5383" max="5383" width="95.77734375" customWidth="1"/>
    <col min="5384" max="5384" width="56.109375" customWidth="1"/>
    <col min="5385" max="5385" width="35.109375" customWidth="1"/>
    <col min="5386" max="5386" width="23.6640625" customWidth="1"/>
    <col min="5387" max="5387" width="31.44140625" customWidth="1"/>
    <col min="5388" max="5389" width="30.109375" customWidth="1"/>
    <col min="5390" max="5390" width="16.6640625" customWidth="1"/>
    <col min="5391" max="5391" width="22.109375" customWidth="1"/>
    <col min="5392" max="5392" width="16.6640625" customWidth="1"/>
    <col min="5393" max="5393" width="22.109375" customWidth="1"/>
    <col min="5394" max="5394" width="34.6640625" customWidth="1"/>
    <col min="5395" max="5395" width="21" customWidth="1"/>
    <col min="5396" max="5396" width="21.44140625" customWidth="1"/>
    <col min="5397" max="5397" width="24.109375" customWidth="1"/>
    <col min="5398" max="5398" width="23.6640625" customWidth="1"/>
    <col min="5399" max="5399" width="26.109375" customWidth="1"/>
    <col min="5400" max="5400" width="25.6640625" customWidth="1"/>
    <col min="5401" max="5401" width="31.109375" customWidth="1"/>
    <col min="5402" max="5402" width="31.44140625" customWidth="1"/>
    <col min="5403" max="5403" width="26" customWidth="1"/>
    <col min="5404" max="5404" width="33.109375" customWidth="1"/>
    <col min="5405" max="5405" width="30.44140625" customWidth="1"/>
    <col min="5406" max="5406" width="31.6640625" customWidth="1"/>
    <col min="5407" max="5407" width="31.33203125" customWidth="1"/>
    <col min="5408" max="5408" width="27.6640625" customWidth="1"/>
    <col min="5409" max="5409" width="29.6640625" customWidth="1"/>
    <col min="5410" max="5410" width="25.109375" customWidth="1"/>
    <col min="5411" max="5411" width="26.6640625" customWidth="1"/>
    <col min="5412" max="5441" width="26.109375" customWidth="1"/>
    <col min="5442" max="5442" width="34.109375" customWidth="1"/>
    <col min="5443" max="5443" width="29.109375" customWidth="1"/>
    <col min="5444" max="5444" width="33.44140625" customWidth="1"/>
    <col min="5445" max="5445" width="35.6640625" customWidth="1"/>
    <col min="5446" max="5446" width="31.6640625" customWidth="1"/>
    <col min="5447" max="5447" width="34" customWidth="1"/>
    <col min="5448" max="5448" width="35" customWidth="1"/>
    <col min="5449" max="5449" width="38.6640625" customWidth="1"/>
    <col min="5450" max="5450" width="33" customWidth="1"/>
    <col min="5451" max="5451" width="34.33203125" customWidth="1"/>
    <col min="5633" max="5633" width="24.109375" customWidth="1"/>
    <col min="5634" max="5634" width="13.6640625" customWidth="1"/>
    <col min="5635" max="5635" width="11.109375" customWidth="1"/>
    <col min="5636" max="5636" width="21.44140625" customWidth="1"/>
    <col min="5637" max="5637" width="19.6640625" customWidth="1"/>
    <col min="5638" max="5638" width="14.6640625" customWidth="1"/>
    <col min="5639" max="5639" width="95.77734375" customWidth="1"/>
    <col min="5640" max="5640" width="56.109375" customWidth="1"/>
    <col min="5641" max="5641" width="35.109375" customWidth="1"/>
    <col min="5642" max="5642" width="23.6640625" customWidth="1"/>
    <col min="5643" max="5643" width="31.44140625" customWidth="1"/>
    <col min="5644" max="5645" width="30.109375" customWidth="1"/>
    <col min="5646" max="5646" width="16.6640625" customWidth="1"/>
    <col min="5647" max="5647" width="22.109375" customWidth="1"/>
    <col min="5648" max="5648" width="16.6640625" customWidth="1"/>
    <col min="5649" max="5649" width="22.109375" customWidth="1"/>
    <col min="5650" max="5650" width="34.6640625" customWidth="1"/>
    <col min="5651" max="5651" width="21" customWidth="1"/>
    <col min="5652" max="5652" width="21.44140625" customWidth="1"/>
    <col min="5653" max="5653" width="24.109375" customWidth="1"/>
    <col min="5654" max="5654" width="23.6640625" customWidth="1"/>
    <col min="5655" max="5655" width="26.109375" customWidth="1"/>
    <col min="5656" max="5656" width="25.6640625" customWidth="1"/>
    <col min="5657" max="5657" width="31.109375" customWidth="1"/>
    <col min="5658" max="5658" width="31.44140625" customWidth="1"/>
    <col min="5659" max="5659" width="26" customWidth="1"/>
    <col min="5660" max="5660" width="33.109375" customWidth="1"/>
    <col min="5661" max="5661" width="30.44140625" customWidth="1"/>
    <col min="5662" max="5662" width="31.6640625" customWidth="1"/>
    <col min="5663" max="5663" width="31.33203125" customWidth="1"/>
    <col min="5664" max="5664" width="27.6640625" customWidth="1"/>
    <col min="5665" max="5665" width="29.6640625" customWidth="1"/>
    <col min="5666" max="5666" width="25.109375" customWidth="1"/>
    <col min="5667" max="5667" width="26.6640625" customWidth="1"/>
    <col min="5668" max="5697" width="26.109375" customWidth="1"/>
    <col min="5698" max="5698" width="34.109375" customWidth="1"/>
    <col min="5699" max="5699" width="29.109375" customWidth="1"/>
    <col min="5700" max="5700" width="33.44140625" customWidth="1"/>
    <col min="5701" max="5701" width="35.6640625" customWidth="1"/>
    <col min="5702" max="5702" width="31.6640625" customWidth="1"/>
    <col min="5703" max="5703" width="34" customWidth="1"/>
    <col min="5704" max="5704" width="35" customWidth="1"/>
    <col min="5705" max="5705" width="38.6640625" customWidth="1"/>
    <col min="5706" max="5706" width="33" customWidth="1"/>
    <col min="5707" max="5707" width="34.33203125" customWidth="1"/>
    <col min="5889" max="5889" width="24.109375" customWidth="1"/>
    <col min="5890" max="5890" width="13.6640625" customWidth="1"/>
    <col min="5891" max="5891" width="11.109375" customWidth="1"/>
    <col min="5892" max="5892" width="21.44140625" customWidth="1"/>
    <col min="5893" max="5893" width="19.6640625" customWidth="1"/>
    <col min="5894" max="5894" width="14.6640625" customWidth="1"/>
    <col min="5895" max="5895" width="95.77734375" customWidth="1"/>
    <col min="5896" max="5896" width="56.109375" customWidth="1"/>
    <col min="5897" max="5897" width="35.109375" customWidth="1"/>
    <col min="5898" max="5898" width="23.6640625" customWidth="1"/>
    <col min="5899" max="5899" width="31.44140625" customWidth="1"/>
    <col min="5900" max="5901" width="30.109375" customWidth="1"/>
    <col min="5902" max="5902" width="16.6640625" customWidth="1"/>
    <col min="5903" max="5903" width="22.109375" customWidth="1"/>
    <col min="5904" max="5904" width="16.6640625" customWidth="1"/>
    <col min="5905" max="5905" width="22.109375" customWidth="1"/>
    <col min="5906" max="5906" width="34.6640625" customWidth="1"/>
    <col min="5907" max="5907" width="21" customWidth="1"/>
    <col min="5908" max="5908" width="21.44140625" customWidth="1"/>
    <col min="5909" max="5909" width="24.109375" customWidth="1"/>
    <col min="5910" max="5910" width="23.6640625" customWidth="1"/>
    <col min="5911" max="5911" width="26.109375" customWidth="1"/>
    <col min="5912" max="5912" width="25.6640625" customWidth="1"/>
    <col min="5913" max="5913" width="31.109375" customWidth="1"/>
    <col min="5914" max="5914" width="31.44140625" customWidth="1"/>
    <col min="5915" max="5915" width="26" customWidth="1"/>
    <col min="5916" max="5916" width="33.109375" customWidth="1"/>
    <col min="5917" max="5917" width="30.44140625" customWidth="1"/>
    <col min="5918" max="5918" width="31.6640625" customWidth="1"/>
    <col min="5919" max="5919" width="31.33203125" customWidth="1"/>
    <col min="5920" max="5920" width="27.6640625" customWidth="1"/>
    <col min="5921" max="5921" width="29.6640625" customWidth="1"/>
    <col min="5922" max="5922" width="25.109375" customWidth="1"/>
    <col min="5923" max="5923" width="26.6640625" customWidth="1"/>
    <col min="5924" max="5953" width="26.109375" customWidth="1"/>
    <col min="5954" max="5954" width="34.109375" customWidth="1"/>
    <col min="5955" max="5955" width="29.109375" customWidth="1"/>
    <col min="5956" max="5956" width="33.44140625" customWidth="1"/>
    <col min="5957" max="5957" width="35.6640625" customWidth="1"/>
    <col min="5958" max="5958" width="31.6640625" customWidth="1"/>
    <col min="5959" max="5959" width="34" customWidth="1"/>
    <col min="5960" max="5960" width="35" customWidth="1"/>
    <col min="5961" max="5961" width="38.6640625" customWidth="1"/>
    <col min="5962" max="5962" width="33" customWidth="1"/>
    <col min="5963" max="5963" width="34.33203125" customWidth="1"/>
    <col min="6145" max="6145" width="24.109375" customWidth="1"/>
    <col min="6146" max="6146" width="13.6640625" customWidth="1"/>
    <col min="6147" max="6147" width="11.109375" customWidth="1"/>
    <col min="6148" max="6148" width="21.44140625" customWidth="1"/>
    <col min="6149" max="6149" width="19.6640625" customWidth="1"/>
    <col min="6150" max="6150" width="14.6640625" customWidth="1"/>
    <col min="6151" max="6151" width="95.77734375" customWidth="1"/>
    <col min="6152" max="6152" width="56.109375" customWidth="1"/>
    <col min="6153" max="6153" width="35.109375" customWidth="1"/>
    <col min="6154" max="6154" width="23.6640625" customWidth="1"/>
    <col min="6155" max="6155" width="31.44140625" customWidth="1"/>
    <col min="6156" max="6157" width="30.109375" customWidth="1"/>
    <col min="6158" max="6158" width="16.6640625" customWidth="1"/>
    <col min="6159" max="6159" width="22.109375" customWidth="1"/>
    <col min="6160" max="6160" width="16.6640625" customWidth="1"/>
    <col min="6161" max="6161" width="22.109375" customWidth="1"/>
    <col min="6162" max="6162" width="34.6640625" customWidth="1"/>
    <col min="6163" max="6163" width="21" customWidth="1"/>
    <col min="6164" max="6164" width="21.44140625" customWidth="1"/>
    <col min="6165" max="6165" width="24.109375" customWidth="1"/>
    <col min="6166" max="6166" width="23.6640625" customWidth="1"/>
    <col min="6167" max="6167" width="26.109375" customWidth="1"/>
    <col min="6168" max="6168" width="25.6640625" customWidth="1"/>
    <col min="6169" max="6169" width="31.109375" customWidth="1"/>
    <col min="6170" max="6170" width="31.44140625" customWidth="1"/>
    <col min="6171" max="6171" width="26" customWidth="1"/>
    <col min="6172" max="6172" width="33.109375" customWidth="1"/>
    <col min="6173" max="6173" width="30.44140625" customWidth="1"/>
    <col min="6174" max="6174" width="31.6640625" customWidth="1"/>
    <col min="6175" max="6175" width="31.33203125" customWidth="1"/>
    <col min="6176" max="6176" width="27.6640625" customWidth="1"/>
    <col min="6177" max="6177" width="29.6640625" customWidth="1"/>
    <col min="6178" max="6178" width="25.109375" customWidth="1"/>
    <col min="6179" max="6179" width="26.6640625" customWidth="1"/>
    <col min="6180" max="6209" width="26.109375" customWidth="1"/>
    <col min="6210" max="6210" width="34.109375" customWidth="1"/>
    <col min="6211" max="6211" width="29.109375" customWidth="1"/>
    <col min="6212" max="6212" width="33.44140625" customWidth="1"/>
    <col min="6213" max="6213" width="35.6640625" customWidth="1"/>
    <col min="6214" max="6214" width="31.6640625" customWidth="1"/>
    <col min="6215" max="6215" width="34" customWidth="1"/>
    <col min="6216" max="6216" width="35" customWidth="1"/>
    <col min="6217" max="6217" width="38.6640625" customWidth="1"/>
    <col min="6218" max="6218" width="33" customWidth="1"/>
    <col min="6219" max="6219" width="34.33203125" customWidth="1"/>
    <col min="6401" max="6401" width="24.109375" customWidth="1"/>
    <col min="6402" max="6402" width="13.6640625" customWidth="1"/>
    <col min="6403" max="6403" width="11.109375" customWidth="1"/>
    <col min="6404" max="6404" width="21.44140625" customWidth="1"/>
    <col min="6405" max="6405" width="19.6640625" customWidth="1"/>
    <col min="6406" max="6406" width="14.6640625" customWidth="1"/>
    <col min="6407" max="6407" width="95.77734375" customWidth="1"/>
    <col min="6408" max="6408" width="56.109375" customWidth="1"/>
    <col min="6409" max="6409" width="35.109375" customWidth="1"/>
    <col min="6410" max="6410" width="23.6640625" customWidth="1"/>
    <col min="6411" max="6411" width="31.44140625" customWidth="1"/>
    <col min="6412" max="6413" width="30.109375" customWidth="1"/>
    <col min="6414" max="6414" width="16.6640625" customWidth="1"/>
    <col min="6415" max="6415" width="22.109375" customWidth="1"/>
    <col min="6416" max="6416" width="16.6640625" customWidth="1"/>
    <col min="6417" max="6417" width="22.109375" customWidth="1"/>
    <col min="6418" max="6418" width="34.6640625" customWidth="1"/>
    <col min="6419" max="6419" width="21" customWidth="1"/>
    <col min="6420" max="6420" width="21.44140625" customWidth="1"/>
    <col min="6421" max="6421" width="24.109375" customWidth="1"/>
    <col min="6422" max="6422" width="23.6640625" customWidth="1"/>
    <col min="6423" max="6423" width="26.109375" customWidth="1"/>
    <col min="6424" max="6424" width="25.6640625" customWidth="1"/>
    <col min="6425" max="6425" width="31.109375" customWidth="1"/>
    <col min="6426" max="6426" width="31.44140625" customWidth="1"/>
    <col min="6427" max="6427" width="26" customWidth="1"/>
    <col min="6428" max="6428" width="33.109375" customWidth="1"/>
    <col min="6429" max="6429" width="30.44140625" customWidth="1"/>
    <col min="6430" max="6430" width="31.6640625" customWidth="1"/>
    <col min="6431" max="6431" width="31.33203125" customWidth="1"/>
    <col min="6432" max="6432" width="27.6640625" customWidth="1"/>
    <col min="6433" max="6433" width="29.6640625" customWidth="1"/>
    <col min="6434" max="6434" width="25.109375" customWidth="1"/>
    <col min="6435" max="6435" width="26.6640625" customWidth="1"/>
    <col min="6436" max="6465" width="26.109375" customWidth="1"/>
    <col min="6466" max="6466" width="34.109375" customWidth="1"/>
    <col min="6467" max="6467" width="29.109375" customWidth="1"/>
    <col min="6468" max="6468" width="33.44140625" customWidth="1"/>
    <col min="6469" max="6469" width="35.6640625" customWidth="1"/>
    <col min="6470" max="6470" width="31.6640625" customWidth="1"/>
    <col min="6471" max="6471" width="34" customWidth="1"/>
    <col min="6472" max="6472" width="35" customWidth="1"/>
    <col min="6473" max="6473" width="38.6640625" customWidth="1"/>
    <col min="6474" max="6474" width="33" customWidth="1"/>
    <col min="6475" max="6475" width="34.33203125" customWidth="1"/>
    <col min="6657" max="6657" width="24.109375" customWidth="1"/>
    <col min="6658" max="6658" width="13.6640625" customWidth="1"/>
    <col min="6659" max="6659" width="11.109375" customWidth="1"/>
    <col min="6660" max="6660" width="21.44140625" customWidth="1"/>
    <col min="6661" max="6661" width="19.6640625" customWidth="1"/>
    <col min="6662" max="6662" width="14.6640625" customWidth="1"/>
    <col min="6663" max="6663" width="95.77734375" customWidth="1"/>
    <col min="6664" max="6664" width="56.109375" customWidth="1"/>
    <col min="6665" max="6665" width="35.109375" customWidth="1"/>
    <col min="6666" max="6666" width="23.6640625" customWidth="1"/>
    <col min="6667" max="6667" width="31.44140625" customWidth="1"/>
    <col min="6668" max="6669" width="30.109375" customWidth="1"/>
    <col min="6670" max="6670" width="16.6640625" customWidth="1"/>
    <col min="6671" max="6671" width="22.109375" customWidth="1"/>
    <col min="6672" max="6672" width="16.6640625" customWidth="1"/>
    <col min="6673" max="6673" width="22.109375" customWidth="1"/>
    <col min="6674" max="6674" width="34.6640625" customWidth="1"/>
    <col min="6675" max="6675" width="21" customWidth="1"/>
    <col min="6676" max="6676" width="21.44140625" customWidth="1"/>
    <col min="6677" max="6677" width="24.109375" customWidth="1"/>
    <col min="6678" max="6678" width="23.6640625" customWidth="1"/>
    <col min="6679" max="6679" width="26.109375" customWidth="1"/>
    <col min="6680" max="6680" width="25.6640625" customWidth="1"/>
    <col min="6681" max="6681" width="31.109375" customWidth="1"/>
    <col min="6682" max="6682" width="31.44140625" customWidth="1"/>
    <col min="6683" max="6683" width="26" customWidth="1"/>
    <col min="6684" max="6684" width="33.109375" customWidth="1"/>
    <col min="6685" max="6685" width="30.44140625" customWidth="1"/>
    <col min="6686" max="6686" width="31.6640625" customWidth="1"/>
    <col min="6687" max="6687" width="31.33203125" customWidth="1"/>
    <col min="6688" max="6688" width="27.6640625" customWidth="1"/>
    <col min="6689" max="6689" width="29.6640625" customWidth="1"/>
    <col min="6690" max="6690" width="25.109375" customWidth="1"/>
    <col min="6691" max="6691" width="26.6640625" customWidth="1"/>
    <col min="6692" max="6721" width="26.109375" customWidth="1"/>
    <col min="6722" max="6722" width="34.109375" customWidth="1"/>
    <col min="6723" max="6723" width="29.109375" customWidth="1"/>
    <col min="6724" max="6724" width="33.44140625" customWidth="1"/>
    <col min="6725" max="6725" width="35.6640625" customWidth="1"/>
    <col min="6726" max="6726" width="31.6640625" customWidth="1"/>
    <col min="6727" max="6727" width="34" customWidth="1"/>
    <col min="6728" max="6728" width="35" customWidth="1"/>
    <col min="6729" max="6729" width="38.6640625" customWidth="1"/>
    <col min="6730" max="6730" width="33" customWidth="1"/>
    <col min="6731" max="6731" width="34.33203125" customWidth="1"/>
    <col min="6913" max="6913" width="24.109375" customWidth="1"/>
    <col min="6914" max="6914" width="13.6640625" customWidth="1"/>
    <col min="6915" max="6915" width="11.109375" customWidth="1"/>
    <col min="6916" max="6916" width="21.44140625" customWidth="1"/>
    <col min="6917" max="6917" width="19.6640625" customWidth="1"/>
    <col min="6918" max="6918" width="14.6640625" customWidth="1"/>
    <col min="6919" max="6919" width="95.77734375" customWidth="1"/>
    <col min="6920" max="6920" width="56.109375" customWidth="1"/>
    <col min="6921" max="6921" width="35.109375" customWidth="1"/>
    <col min="6922" max="6922" width="23.6640625" customWidth="1"/>
    <col min="6923" max="6923" width="31.44140625" customWidth="1"/>
    <col min="6924" max="6925" width="30.109375" customWidth="1"/>
    <col min="6926" max="6926" width="16.6640625" customWidth="1"/>
    <col min="6927" max="6927" width="22.109375" customWidth="1"/>
    <col min="6928" max="6928" width="16.6640625" customWidth="1"/>
    <col min="6929" max="6929" width="22.109375" customWidth="1"/>
    <col min="6930" max="6930" width="34.6640625" customWidth="1"/>
    <col min="6931" max="6931" width="21" customWidth="1"/>
    <col min="6932" max="6932" width="21.44140625" customWidth="1"/>
    <col min="6933" max="6933" width="24.109375" customWidth="1"/>
    <col min="6934" max="6934" width="23.6640625" customWidth="1"/>
    <col min="6935" max="6935" width="26.109375" customWidth="1"/>
    <col min="6936" max="6936" width="25.6640625" customWidth="1"/>
    <col min="6937" max="6937" width="31.109375" customWidth="1"/>
    <col min="6938" max="6938" width="31.44140625" customWidth="1"/>
    <col min="6939" max="6939" width="26" customWidth="1"/>
    <col min="6940" max="6940" width="33.109375" customWidth="1"/>
    <col min="6941" max="6941" width="30.44140625" customWidth="1"/>
    <col min="6942" max="6942" width="31.6640625" customWidth="1"/>
    <col min="6943" max="6943" width="31.33203125" customWidth="1"/>
    <col min="6944" max="6944" width="27.6640625" customWidth="1"/>
    <col min="6945" max="6945" width="29.6640625" customWidth="1"/>
    <col min="6946" max="6946" width="25.109375" customWidth="1"/>
    <col min="6947" max="6947" width="26.6640625" customWidth="1"/>
    <col min="6948" max="6977" width="26.109375" customWidth="1"/>
    <col min="6978" max="6978" width="34.109375" customWidth="1"/>
    <col min="6979" max="6979" width="29.109375" customWidth="1"/>
    <col min="6980" max="6980" width="33.44140625" customWidth="1"/>
    <col min="6981" max="6981" width="35.6640625" customWidth="1"/>
    <col min="6982" max="6982" width="31.6640625" customWidth="1"/>
    <col min="6983" max="6983" width="34" customWidth="1"/>
    <col min="6984" max="6984" width="35" customWidth="1"/>
    <col min="6985" max="6985" width="38.6640625" customWidth="1"/>
    <col min="6986" max="6986" width="33" customWidth="1"/>
    <col min="6987" max="6987" width="34.33203125" customWidth="1"/>
    <col min="7169" max="7169" width="24.109375" customWidth="1"/>
    <col min="7170" max="7170" width="13.6640625" customWidth="1"/>
    <col min="7171" max="7171" width="11.109375" customWidth="1"/>
    <col min="7172" max="7172" width="21.44140625" customWidth="1"/>
    <col min="7173" max="7173" width="19.6640625" customWidth="1"/>
    <col min="7174" max="7174" width="14.6640625" customWidth="1"/>
    <col min="7175" max="7175" width="95.77734375" customWidth="1"/>
    <col min="7176" max="7176" width="56.109375" customWidth="1"/>
    <col min="7177" max="7177" width="35.109375" customWidth="1"/>
    <col min="7178" max="7178" width="23.6640625" customWidth="1"/>
    <col min="7179" max="7179" width="31.44140625" customWidth="1"/>
    <col min="7180" max="7181" width="30.109375" customWidth="1"/>
    <col min="7182" max="7182" width="16.6640625" customWidth="1"/>
    <col min="7183" max="7183" width="22.109375" customWidth="1"/>
    <col min="7184" max="7184" width="16.6640625" customWidth="1"/>
    <col min="7185" max="7185" width="22.109375" customWidth="1"/>
    <col min="7186" max="7186" width="34.6640625" customWidth="1"/>
    <col min="7187" max="7187" width="21" customWidth="1"/>
    <col min="7188" max="7188" width="21.44140625" customWidth="1"/>
    <col min="7189" max="7189" width="24.109375" customWidth="1"/>
    <col min="7190" max="7190" width="23.6640625" customWidth="1"/>
    <col min="7191" max="7191" width="26.109375" customWidth="1"/>
    <col min="7192" max="7192" width="25.6640625" customWidth="1"/>
    <col min="7193" max="7193" width="31.109375" customWidth="1"/>
    <col min="7194" max="7194" width="31.44140625" customWidth="1"/>
    <col min="7195" max="7195" width="26" customWidth="1"/>
    <col min="7196" max="7196" width="33.109375" customWidth="1"/>
    <col min="7197" max="7197" width="30.44140625" customWidth="1"/>
    <col min="7198" max="7198" width="31.6640625" customWidth="1"/>
    <col min="7199" max="7199" width="31.33203125" customWidth="1"/>
    <col min="7200" max="7200" width="27.6640625" customWidth="1"/>
    <col min="7201" max="7201" width="29.6640625" customWidth="1"/>
    <col min="7202" max="7202" width="25.109375" customWidth="1"/>
    <col min="7203" max="7203" width="26.6640625" customWidth="1"/>
    <col min="7204" max="7233" width="26.109375" customWidth="1"/>
    <col min="7234" max="7234" width="34.109375" customWidth="1"/>
    <col min="7235" max="7235" width="29.109375" customWidth="1"/>
    <col min="7236" max="7236" width="33.44140625" customWidth="1"/>
    <col min="7237" max="7237" width="35.6640625" customWidth="1"/>
    <col min="7238" max="7238" width="31.6640625" customWidth="1"/>
    <col min="7239" max="7239" width="34" customWidth="1"/>
    <col min="7240" max="7240" width="35" customWidth="1"/>
    <col min="7241" max="7241" width="38.6640625" customWidth="1"/>
    <col min="7242" max="7242" width="33" customWidth="1"/>
    <col min="7243" max="7243" width="34.33203125" customWidth="1"/>
    <col min="7425" max="7425" width="24.109375" customWidth="1"/>
    <col min="7426" max="7426" width="13.6640625" customWidth="1"/>
    <col min="7427" max="7427" width="11.109375" customWidth="1"/>
    <col min="7428" max="7428" width="21.44140625" customWidth="1"/>
    <col min="7429" max="7429" width="19.6640625" customWidth="1"/>
    <col min="7430" max="7430" width="14.6640625" customWidth="1"/>
    <col min="7431" max="7431" width="95.77734375" customWidth="1"/>
    <col min="7432" max="7432" width="56.109375" customWidth="1"/>
    <col min="7433" max="7433" width="35.109375" customWidth="1"/>
    <col min="7434" max="7434" width="23.6640625" customWidth="1"/>
    <col min="7435" max="7435" width="31.44140625" customWidth="1"/>
    <col min="7436" max="7437" width="30.109375" customWidth="1"/>
    <col min="7438" max="7438" width="16.6640625" customWidth="1"/>
    <col min="7439" max="7439" width="22.109375" customWidth="1"/>
    <col min="7440" max="7440" width="16.6640625" customWidth="1"/>
    <col min="7441" max="7441" width="22.109375" customWidth="1"/>
    <col min="7442" max="7442" width="34.6640625" customWidth="1"/>
    <col min="7443" max="7443" width="21" customWidth="1"/>
    <col min="7444" max="7444" width="21.44140625" customWidth="1"/>
    <col min="7445" max="7445" width="24.109375" customWidth="1"/>
    <col min="7446" max="7446" width="23.6640625" customWidth="1"/>
    <col min="7447" max="7447" width="26.109375" customWidth="1"/>
    <col min="7448" max="7448" width="25.6640625" customWidth="1"/>
    <col min="7449" max="7449" width="31.109375" customWidth="1"/>
    <col min="7450" max="7450" width="31.44140625" customWidth="1"/>
    <col min="7451" max="7451" width="26" customWidth="1"/>
    <col min="7452" max="7452" width="33.109375" customWidth="1"/>
    <col min="7453" max="7453" width="30.44140625" customWidth="1"/>
    <col min="7454" max="7454" width="31.6640625" customWidth="1"/>
    <col min="7455" max="7455" width="31.33203125" customWidth="1"/>
    <col min="7456" max="7456" width="27.6640625" customWidth="1"/>
    <col min="7457" max="7457" width="29.6640625" customWidth="1"/>
    <col min="7458" max="7458" width="25.109375" customWidth="1"/>
    <col min="7459" max="7459" width="26.6640625" customWidth="1"/>
    <col min="7460" max="7489" width="26.109375" customWidth="1"/>
    <col min="7490" max="7490" width="34.109375" customWidth="1"/>
    <col min="7491" max="7491" width="29.109375" customWidth="1"/>
    <col min="7492" max="7492" width="33.44140625" customWidth="1"/>
    <col min="7493" max="7493" width="35.6640625" customWidth="1"/>
    <col min="7494" max="7494" width="31.6640625" customWidth="1"/>
    <col min="7495" max="7495" width="34" customWidth="1"/>
    <col min="7496" max="7496" width="35" customWidth="1"/>
    <col min="7497" max="7497" width="38.6640625" customWidth="1"/>
    <col min="7498" max="7498" width="33" customWidth="1"/>
    <col min="7499" max="7499" width="34.33203125" customWidth="1"/>
    <col min="7681" max="7681" width="24.109375" customWidth="1"/>
    <col min="7682" max="7682" width="13.6640625" customWidth="1"/>
    <col min="7683" max="7683" width="11.109375" customWidth="1"/>
    <col min="7684" max="7684" width="21.44140625" customWidth="1"/>
    <col min="7685" max="7685" width="19.6640625" customWidth="1"/>
    <col min="7686" max="7686" width="14.6640625" customWidth="1"/>
    <col min="7687" max="7687" width="95.77734375" customWidth="1"/>
    <col min="7688" max="7688" width="56.109375" customWidth="1"/>
    <col min="7689" max="7689" width="35.109375" customWidth="1"/>
    <col min="7690" max="7690" width="23.6640625" customWidth="1"/>
    <col min="7691" max="7691" width="31.44140625" customWidth="1"/>
    <col min="7692" max="7693" width="30.109375" customWidth="1"/>
    <col min="7694" max="7694" width="16.6640625" customWidth="1"/>
    <col min="7695" max="7695" width="22.109375" customWidth="1"/>
    <col min="7696" max="7696" width="16.6640625" customWidth="1"/>
    <col min="7697" max="7697" width="22.109375" customWidth="1"/>
    <col min="7698" max="7698" width="34.6640625" customWidth="1"/>
    <col min="7699" max="7699" width="21" customWidth="1"/>
    <col min="7700" max="7700" width="21.44140625" customWidth="1"/>
    <col min="7701" max="7701" width="24.109375" customWidth="1"/>
    <col min="7702" max="7702" width="23.6640625" customWidth="1"/>
    <col min="7703" max="7703" width="26.109375" customWidth="1"/>
    <col min="7704" max="7704" width="25.6640625" customWidth="1"/>
    <col min="7705" max="7705" width="31.109375" customWidth="1"/>
    <col min="7706" max="7706" width="31.44140625" customWidth="1"/>
    <col min="7707" max="7707" width="26" customWidth="1"/>
    <col min="7708" max="7708" width="33.109375" customWidth="1"/>
    <col min="7709" max="7709" width="30.44140625" customWidth="1"/>
    <col min="7710" max="7710" width="31.6640625" customWidth="1"/>
    <col min="7711" max="7711" width="31.33203125" customWidth="1"/>
    <col min="7712" max="7712" width="27.6640625" customWidth="1"/>
    <col min="7713" max="7713" width="29.6640625" customWidth="1"/>
    <col min="7714" max="7714" width="25.109375" customWidth="1"/>
    <col min="7715" max="7715" width="26.6640625" customWidth="1"/>
    <col min="7716" max="7745" width="26.109375" customWidth="1"/>
    <col min="7746" max="7746" width="34.109375" customWidth="1"/>
    <col min="7747" max="7747" width="29.109375" customWidth="1"/>
    <col min="7748" max="7748" width="33.44140625" customWidth="1"/>
    <col min="7749" max="7749" width="35.6640625" customWidth="1"/>
    <col min="7750" max="7750" width="31.6640625" customWidth="1"/>
    <col min="7751" max="7751" width="34" customWidth="1"/>
    <col min="7752" max="7752" width="35" customWidth="1"/>
    <col min="7753" max="7753" width="38.6640625" customWidth="1"/>
    <col min="7754" max="7754" width="33" customWidth="1"/>
    <col min="7755" max="7755" width="34.33203125" customWidth="1"/>
    <col min="7937" max="7937" width="24.109375" customWidth="1"/>
    <col min="7938" max="7938" width="13.6640625" customWidth="1"/>
    <col min="7939" max="7939" width="11.109375" customWidth="1"/>
    <col min="7940" max="7940" width="21.44140625" customWidth="1"/>
    <col min="7941" max="7941" width="19.6640625" customWidth="1"/>
    <col min="7942" max="7942" width="14.6640625" customWidth="1"/>
    <col min="7943" max="7943" width="95.77734375" customWidth="1"/>
    <col min="7944" max="7944" width="56.109375" customWidth="1"/>
    <col min="7945" max="7945" width="35.109375" customWidth="1"/>
    <col min="7946" max="7946" width="23.6640625" customWidth="1"/>
    <col min="7947" max="7947" width="31.44140625" customWidth="1"/>
    <col min="7948" max="7949" width="30.109375" customWidth="1"/>
    <col min="7950" max="7950" width="16.6640625" customWidth="1"/>
    <col min="7951" max="7951" width="22.109375" customWidth="1"/>
    <col min="7952" max="7952" width="16.6640625" customWidth="1"/>
    <col min="7953" max="7953" width="22.109375" customWidth="1"/>
    <col min="7954" max="7954" width="34.6640625" customWidth="1"/>
    <col min="7955" max="7955" width="21" customWidth="1"/>
    <col min="7956" max="7956" width="21.44140625" customWidth="1"/>
    <col min="7957" max="7957" width="24.109375" customWidth="1"/>
    <col min="7958" max="7958" width="23.6640625" customWidth="1"/>
    <col min="7959" max="7959" width="26.109375" customWidth="1"/>
    <col min="7960" max="7960" width="25.6640625" customWidth="1"/>
    <col min="7961" max="7961" width="31.109375" customWidth="1"/>
    <col min="7962" max="7962" width="31.44140625" customWidth="1"/>
    <col min="7963" max="7963" width="26" customWidth="1"/>
    <col min="7964" max="7964" width="33.109375" customWidth="1"/>
    <col min="7965" max="7965" width="30.44140625" customWidth="1"/>
    <col min="7966" max="7966" width="31.6640625" customWidth="1"/>
    <col min="7967" max="7967" width="31.33203125" customWidth="1"/>
    <col min="7968" max="7968" width="27.6640625" customWidth="1"/>
    <col min="7969" max="7969" width="29.6640625" customWidth="1"/>
    <col min="7970" max="7970" width="25.109375" customWidth="1"/>
    <col min="7971" max="7971" width="26.6640625" customWidth="1"/>
    <col min="7972" max="8001" width="26.109375" customWidth="1"/>
    <col min="8002" max="8002" width="34.109375" customWidth="1"/>
    <col min="8003" max="8003" width="29.109375" customWidth="1"/>
    <col min="8004" max="8004" width="33.44140625" customWidth="1"/>
    <col min="8005" max="8005" width="35.6640625" customWidth="1"/>
    <col min="8006" max="8006" width="31.6640625" customWidth="1"/>
    <col min="8007" max="8007" width="34" customWidth="1"/>
    <col min="8008" max="8008" width="35" customWidth="1"/>
    <col min="8009" max="8009" width="38.6640625" customWidth="1"/>
    <col min="8010" max="8010" width="33" customWidth="1"/>
    <col min="8011" max="8011" width="34.33203125" customWidth="1"/>
    <col min="8193" max="8193" width="24.109375" customWidth="1"/>
    <col min="8194" max="8194" width="13.6640625" customWidth="1"/>
    <col min="8195" max="8195" width="11.109375" customWidth="1"/>
    <col min="8196" max="8196" width="21.44140625" customWidth="1"/>
    <col min="8197" max="8197" width="19.6640625" customWidth="1"/>
    <col min="8198" max="8198" width="14.6640625" customWidth="1"/>
    <col min="8199" max="8199" width="95.77734375" customWidth="1"/>
    <col min="8200" max="8200" width="56.109375" customWidth="1"/>
    <col min="8201" max="8201" width="35.109375" customWidth="1"/>
    <col min="8202" max="8202" width="23.6640625" customWidth="1"/>
    <col min="8203" max="8203" width="31.44140625" customWidth="1"/>
    <col min="8204" max="8205" width="30.109375" customWidth="1"/>
    <col min="8206" max="8206" width="16.6640625" customWidth="1"/>
    <col min="8207" max="8207" width="22.109375" customWidth="1"/>
    <col min="8208" max="8208" width="16.6640625" customWidth="1"/>
    <col min="8209" max="8209" width="22.109375" customWidth="1"/>
    <col min="8210" max="8210" width="34.6640625" customWidth="1"/>
    <col min="8211" max="8211" width="21" customWidth="1"/>
    <col min="8212" max="8212" width="21.44140625" customWidth="1"/>
    <col min="8213" max="8213" width="24.109375" customWidth="1"/>
    <col min="8214" max="8214" width="23.6640625" customWidth="1"/>
    <col min="8215" max="8215" width="26.109375" customWidth="1"/>
    <col min="8216" max="8216" width="25.6640625" customWidth="1"/>
    <col min="8217" max="8217" width="31.109375" customWidth="1"/>
    <col min="8218" max="8218" width="31.44140625" customWidth="1"/>
    <col min="8219" max="8219" width="26" customWidth="1"/>
    <col min="8220" max="8220" width="33.109375" customWidth="1"/>
    <col min="8221" max="8221" width="30.44140625" customWidth="1"/>
    <col min="8222" max="8222" width="31.6640625" customWidth="1"/>
    <col min="8223" max="8223" width="31.33203125" customWidth="1"/>
    <col min="8224" max="8224" width="27.6640625" customWidth="1"/>
    <col min="8225" max="8225" width="29.6640625" customWidth="1"/>
    <col min="8226" max="8226" width="25.109375" customWidth="1"/>
    <col min="8227" max="8227" width="26.6640625" customWidth="1"/>
    <col min="8228" max="8257" width="26.109375" customWidth="1"/>
    <col min="8258" max="8258" width="34.109375" customWidth="1"/>
    <col min="8259" max="8259" width="29.109375" customWidth="1"/>
    <col min="8260" max="8260" width="33.44140625" customWidth="1"/>
    <col min="8261" max="8261" width="35.6640625" customWidth="1"/>
    <col min="8262" max="8262" width="31.6640625" customWidth="1"/>
    <col min="8263" max="8263" width="34" customWidth="1"/>
    <col min="8264" max="8264" width="35" customWidth="1"/>
    <col min="8265" max="8265" width="38.6640625" customWidth="1"/>
    <col min="8266" max="8266" width="33" customWidth="1"/>
    <col min="8267" max="8267" width="34.33203125" customWidth="1"/>
    <col min="8449" max="8449" width="24.109375" customWidth="1"/>
    <col min="8450" max="8450" width="13.6640625" customWidth="1"/>
    <col min="8451" max="8451" width="11.109375" customWidth="1"/>
    <col min="8452" max="8452" width="21.44140625" customWidth="1"/>
    <col min="8453" max="8453" width="19.6640625" customWidth="1"/>
    <col min="8454" max="8454" width="14.6640625" customWidth="1"/>
    <col min="8455" max="8455" width="95.77734375" customWidth="1"/>
    <col min="8456" max="8456" width="56.109375" customWidth="1"/>
    <col min="8457" max="8457" width="35.109375" customWidth="1"/>
    <col min="8458" max="8458" width="23.6640625" customWidth="1"/>
    <col min="8459" max="8459" width="31.44140625" customWidth="1"/>
    <col min="8460" max="8461" width="30.109375" customWidth="1"/>
    <col min="8462" max="8462" width="16.6640625" customWidth="1"/>
    <col min="8463" max="8463" width="22.109375" customWidth="1"/>
    <col min="8464" max="8464" width="16.6640625" customWidth="1"/>
    <col min="8465" max="8465" width="22.109375" customWidth="1"/>
    <col min="8466" max="8466" width="34.6640625" customWidth="1"/>
    <col min="8467" max="8467" width="21" customWidth="1"/>
    <col min="8468" max="8468" width="21.44140625" customWidth="1"/>
    <col min="8469" max="8469" width="24.109375" customWidth="1"/>
    <col min="8470" max="8470" width="23.6640625" customWidth="1"/>
    <col min="8471" max="8471" width="26.109375" customWidth="1"/>
    <col min="8472" max="8472" width="25.6640625" customWidth="1"/>
    <col min="8473" max="8473" width="31.109375" customWidth="1"/>
    <col min="8474" max="8474" width="31.44140625" customWidth="1"/>
    <col min="8475" max="8475" width="26" customWidth="1"/>
    <col min="8476" max="8476" width="33.109375" customWidth="1"/>
    <col min="8477" max="8477" width="30.44140625" customWidth="1"/>
    <col min="8478" max="8478" width="31.6640625" customWidth="1"/>
    <col min="8479" max="8479" width="31.33203125" customWidth="1"/>
    <col min="8480" max="8480" width="27.6640625" customWidth="1"/>
    <col min="8481" max="8481" width="29.6640625" customWidth="1"/>
    <col min="8482" max="8482" width="25.109375" customWidth="1"/>
    <col min="8483" max="8483" width="26.6640625" customWidth="1"/>
    <col min="8484" max="8513" width="26.109375" customWidth="1"/>
    <col min="8514" max="8514" width="34.109375" customWidth="1"/>
    <col min="8515" max="8515" width="29.109375" customWidth="1"/>
    <col min="8516" max="8516" width="33.44140625" customWidth="1"/>
    <col min="8517" max="8517" width="35.6640625" customWidth="1"/>
    <col min="8518" max="8518" width="31.6640625" customWidth="1"/>
    <col min="8519" max="8519" width="34" customWidth="1"/>
    <col min="8520" max="8520" width="35" customWidth="1"/>
    <col min="8521" max="8521" width="38.6640625" customWidth="1"/>
    <col min="8522" max="8522" width="33" customWidth="1"/>
    <col min="8523" max="8523" width="34.33203125" customWidth="1"/>
    <col min="8705" max="8705" width="24.109375" customWidth="1"/>
    <col min="8706" max="8706" width="13.6640625" customWidth="1"/>
    <col min="8707" max="8707" width="11.109375" customWidth="1"/>
    <col min="8708" max="8708" width="21.44140625" customWidth="1"/>
    <col min="8709" max="8709" width="19.6640625" customWidth="1"/>
    <col min="8710" max="8710" width="14.6640625" customWidth="1"/>
    <col min="8711" max="8711" width="95.77734375" customWidth="1"/>
    <col min="8712" max="8712" width="56.109375" customWidth="1"/>
    <col min="8713" max="8713" width="35.109375" customWidth="1"/>
    <col min="8714" max="8714" width="23.6640625" customWidth="1"/>
    <col min="8715" max="8715" width="31.44140625" customWidth="1"/>
    <col min="8716" max="8717" width="30.109375" customWidth="1"/>
    <col min="8718" max="8718" width="16.6640625" customWidth="1"/>
    <col min="8719" max="8719" width="22.109375" customWidth="1"/>
    <col min="8720" max="8720" width="16.6640625" customWidth="1"/>
    <col min="8721" max="8721" width="22.109375" customWidth="1"/>
    <col min="8722" max="8722" width="34.6640625" customWidth="1"/>
    <col min="8723" max="8723" width="21" customWidth="1"/>
    <col min="8724" max="8724" width="21.44140625" customWidth="1"/>
    <col min="8725" max="8725" width="24.109375" customWidth="1"/>
    <col min="8726" max="8726" width="23.6640625" customWidth="1"/>
    <col min="8727" max="8727" width="26.109375" customWidth="1"/>
    <col min="8728" max="8728" width="25.6640625" customWidth="1"/>
    <col min="8729" max="8729" width="31.109375" customWidth="1"/>
    <col min="8730" max="8730" width="31.44140625" customWidth="1"/>
    <col min="8731" max="8731" width="26" customWidth="1"/>
    <col min="8732" max="8732" width="33.109375" customWidth="1"/>
    <col min="8733" max="8733" width="30.44140625" customWidth="1"/>
    <col min="8734" max="8734" width="31.6640625" customWidth="1"/>
    <col min="8735" max="8735" width="31.33203125" customWidth="1"/>
    <col min="8736" max="8736" width="27.6640625" customWidth="1"/>
    <col min="8737" max="8737" width="29.6640625" customWidth="1"/>
    <col min="8738" max="8738" width="25.109375" customWidth="1"/>
    <col min="8739" max="8739" width="26.6640625" customWidth="1"/>
    <col min="8740" max="8769" width="26.109375" customWidth="1"/>
    <col min="8770" max="8770" width="34.109375" customWidth="1"/>
    <col min="8771" max="8771" width="29.109375" customWidth="1"/>
    <col min="8772" max="8772" width="33.44140625" customWidth="1"/>
    <col min="8773" max="8773" width="35.6640625" customWidth="1"/>
    <col min="8774" max="8774" width="31.6640625" customWidth="1"/>
    <col min="8775" max="8775" width="34" customWidth="1"/>
    <col min="8776" max="8776" width="35" customWidth="1"/>
    <col min="8777" max="8777" width="38.6640625" customWidth="1"/>
    <col min="8778" max="8778" width="33" customWidth="1"/>
    <col min="8779" max="8779" width="34.33203125" customWidth="1"/>
    <col min="8961" max="8961" width="24.109375" customWidth="1"/>
    <col min="8962" max="8962" width="13.6640625" customWidth="1"/>
    <col min="8963" max="8963" width="11.109375" customWidth="1"/>
    <col min="8964" max="8964" width="21.44140625" customWidth="1"/>
    <col min="8965" max="8965" width="19.6640625" customWidth="1"/>
    <col min="8966" max="8966" width="14.6640625" customWidth="1"/>
    <col min="8967" max="8967" width="95.77734375" customWidth="1"/>
    <col min="8968" max="8968" width="56.109375" customWidth="1"/>
    <col min="8969" max="8969" width="35.109375" customWidth="1"/>
    <col min="8970" max="8970" width="23.6640625" customWidth="1"/>
    <col min="8971" max="8971" width="31.44140625" customWidth="1"/>
    <col min="8972" max="8973" width="30.109375" customWidth="1"/>
    <col min="8974" max="8974" width="16.6640625" customWidth="1"/>
    <col min="8975" max="8975" width="22.109375" customWidth="1"/>
    <col min="8976" max="8976" width="16.6640625" customWidth="1"/>
    <col min="8977" max="8977" width="22.109375" customWidth="1"/>
    <col min="8978" max="8978" width="34.6640625" customWidth="1"/>
    <col min="8979" max="8979" width="21" customWidth="1"/>
    <col min="8980" max="8980" width="21.44140625" customWidth="1"/>
    <col min="8981" max="8981" width="24.109375" customWidth="1"/>
    <col min="8982" max="8982" width="23.6640625" customWidth="1"/>
    <col min="8983" max="8983" width="26.109375" customWidth="1"/>
    <col min="8984" max="8984" width="25.6640625" customWidth="1"/>
    <col min="8985" max="8985" width="31.109375" customWidth="1"/>
    <col min="8986" max="8986" width="31.44140625" customWidth="1"/>
    <col min="8987" max="8987" width="26" customWidth="1"/>
    <col min="8988" max="8988" width="33.109375" customWidth="1"/>
    <col min="8989" max="8989" width="30.44140625" customWidth="1"/>
    <col min="8990" max="8990" width="31.6640625" customWidth="1"/>
    <col min="8991" max="8991" width="31.33203125" customWidth="1"/>
    <col min="8992" max="8992" width="27.6640625" customWidth="1"/>
    <col min="8993" max="8993" width="29.6640625" customWidth="1"/>
    <col min="8994" max="8994" width="25.109375" customWidth="1"/>
    <col min="8995" max="8995" width="26.6640625" customWidth="1"/>
    <col min="8996" max="9025" width="26.109375" customWidth="1"/>
    <col min="9026" max="9026" width="34.109375" customWidth="1"/>
    <col min="9027" max="9027" width="29.109375" customWidth="1"/>
    <col min="9028" max="9028" width="33.44140625" customWidth="1"/>
    <col min="9029" max="9029" width="35.6640625" customWidth="1"/>
    <col min="9030" max="9030" width="31.6640625" customWidth="1"/>
    <col min="9031" max="9031" width="34" customWidth="1"/>
    <col min="9032" max="9032" width="35" customWidth="1"/>
    <col min="9033" max="9033" width="38.6640625" customWidth="1"/>
    <col min="9034" max="9034" width="33" customWidth="1"/>
    <col min="9035" max="9035" width="34.33203125" customWidth="1"/>
    <col min="9217" max="9217" width="24.109375" customWidth="1"/>
    <col min="9218" max="9218" width="13.6640625" customWidth="1"/>
    <col min="9219" max="9219" width="11.109375" customWidth="1"/>
    <col min="9220" max="9220" width="21.44140625" customWidth="1"/>
    <col min="9221" max="9221" width="19.6640625" customWidth="1"/>
    <col min="9222" max="9222" width="14.6640625" customWidth="1"/>
    <col min="9223" max="9223" width="95.77734375" customWidth="1"/>
    <col min="9224" max="9224" width="56.109375" customWidth="1"/>
    <col min="9225" max="9225" width="35.109375" customWidth="1"/>
    <col min="9226" max="9226" width="23.6640625" customWidth="1"/>
    <col min="9227" max="9227" width="31.44140625" customWidth="1"/>
    <col min="9228" max="9229" width="30.109375" customWidth="1"/>
    <col min="9230" max="9230" width="16.6640625" customWidth="1"/>
    <col min="9231" max="9231" width="22.109375" customWidth="1"/>
    <col min="9232" max="9232" width="16.6640625" customWidth="1"/>
    <col min="9233" max="9233" width="22.109375" customWidth="1"/>
    <col min="9234" max="9234" width="34.6640625" customWidth="1"/>
    <col min="9235" max="9235" width="21" customWidth="1"/>
    <col min="9236" max="9236" width="21.44140625" customWidth="1"/>
    <col min="9237" max="9237" width="24.109375" customWidth="1"/>
    <col min="9238" max="9238" width="23.6640625" customWidth="1"/>
    <col min="9239" max="9239" width="26.109375" customWidth="1"/>
    <col min="9240" max="9240" width="25.6640625" customWidth="1"/>
    <col min="9241" max="9241" width="31.109375" customWidth="1"/>
    <col min="9242" max="9242" width="31.44140625" customWidth="1"/>
    <col min="9243" max="9243" width="26" customWidth="1"/>
    <col min="9244" max="9244" width="33.109375" customWidth="1"/>
    <col min="9245" max="9245" width="30.44140625" customWidth="1"/>
    <col min="9246" max="9246" width="31.6640625" customWidth="1"/>
    <col min="9247" max="9247" width="31.33203125" customWidth="1"/>
    <col min="9248" max="9248" width="27.6640625" customWidth="1"/>
    <col min="9249" max="9249" width="29.6640625" customWidth="1"/>
    <col min="9250" max="9250" width="25.109375" customWidth="1"/>
    <col min="9251" max="9251" width="26.6640625" customWidth="1"/>
    <col min="9252" max="9281" width="26.109375" customWidth="1"/>
    <col min="9282" max="9282" width="34.109375" customWidth="1"/>
    <col min="9283" max="9283" width="29.109375" customWidth="1"/>
    <col min="9284" max="9284" width="33.44140625" customWidth="1"/>
    <col min="9285" max="9285" width="35.6640625" customWidth="1"/>
    <col min="9286" max="9286" width="31.6640625" customWidth="1"/>
    <col min="9287" max="9287" width="34" customWidth="1"/>
    <col min="9288" max="9288" width="35" customWidth="1"/>
    <col min="9289" max="9289" width="38.6640625" customWidth="1"/>
    <col min="9290" max="9290" width="33" customWidth="1"/>
    <col min="9291" max="9291" width="34.33203125" customWidth="1"/>
    <col min="9473" max="9473" width="24.109375" customWidth="1"/>
    <col min="9474" max="9474" width="13.6640625" customWidth="1"/>
    <col min="9475" max="9475" width="11.109375" customWidth="1"/>
    <col min="9476" max="9476" width="21.44140625" customWidth="1"/>
    <col min="9477" max="9477" width="19.6640625" customWidth="1"/>
    <col min="9478" max="9478" width="14.6640625" customWidth="1"/>
    <col min="9479" max="9479" width="95.77734375" customWidth="1"/>
    <col min="9480" max="9480" width="56.109375" customWidth="1"/>
    <col min="9481" max="9481" width="35.109375" customWidth="1"/>
    <col min="9482" max="9482" width="23.6640625" customWidth="1"/>
    <col min="9483" max="9483" width="31.44140625" customWidth="1"/>
    <col min="9484" max="9485" width="30.109375" customWidth="1"/>
    <col min="9486" max="9486" width="16.6640625" customWidth="1"/>
    <col min="9487" max="9487" width="22.109375" customWidth="1"/>
    <col min="9488" max="9488" width="16.6640625" customWidth="1"/>
    <col min="9489" max="9489" width="22.109375" customWidth="1"/>
    <col min="9490" max="9490" width="34.6640625" customWidth="1"/>
    <col min="9491" max="9491" width="21" customWidth="1"/>
    <col min="9492" max="9492" width="21.44140625" customWidth="1"/>
    <col min="9493" max="9493" width="24.109375" customWidth="1"/>
    <col min="9494" max="9494" width="23.6640625" customWidth="1"/>
    <col min="9495" max="9495" width="26.109375" customWidth="1"/>
    <col min="9496" max="9496" width="25.6640625" customWidth="1"/>
    <col min="9497" max="9497" width="31.109375" customWidth="1"/>
    <col min="9498" max="9498" width="31.44140625" customWidth="1"/>
    <col min="9499" max="9499" width="26" customWidth="1"/>
    <col min="9500" max="9500" width="33.109375" customWidth="1"/>
    <col min="9501" max="9501" width="30.44140625" customWidth="1"/>
    <col min="9502" max="9502" width="31.6640625" customWidth="1"/>
    <col min="9503" max="9503" width="31.33203125" customWidth="1"/>
    <col min="9504" max="9504" width="27.6640625" customWidth="1"/>
    <col min="9505" max="9505" width="29.6640625" customWidth="1"/>
    <col min="9506" max="9506" width="25.109375" customWidth="1"/>
    <col min="9507" max="9507" width="26.6640625" customWidth="1"/>
    <col min="9508" max="9537" width="26.109375" customWidth="1"/>
    <col min="9538" max="9538" width="34.109375" customWidth="1"/>
    <col min="9539" max="9539" width="29.109375" customWidth="1"/>
    <col min="9540" max="9540" width="33.44140625" customWidth="1"/>
    <col min="9541" max="9541" width="35.6640625" customWidth="1"/>
    <col min="9542" max="9542" width="31.6640625" customWidth="1"/>
    <col min="9543" max="9543" width="34" customWidth="1"/>
    <col min="9544" max="9544" width="35" customWidth="1"/>
    <col min="9545" max="9545" width="38.6640625" customWidth="1"/>
    <col min="9546" max="9546" width="33" customWidth="1"/>
    <col min="9547" max="9547" width="34.33203125" customWidth="1"/>
    <col min="9729" max="9729" width="24.109375" customWidth="1"/>
    <col min="9730" max="9730" width="13.6640625" customWidth="1"/>
    <col min="9731" max="9731" width="11.109375" customWidth="1"/>
    <col min="9732" max="9732" width="21.44140625" customWidth="1"/>
    <col min="9733" max="9733" width="19.6640625" customWidth="1"/>
    <col min="9734" max="9734" width="14.6640625" customWidth="1"/>
    <col min="9735" max="9735" width="95.77734375" customWidth="1"/>
    <col min="9736" max="9736" width="56.109375" customWidth="1"/>
    <col min="9737" max="9737" width="35.109375" customWidth="1"/>
    <col min="9738" max="9738" width="23.6640625" customWidth="1"/>
    <col min="9739" max="9739" width="31.44140625" customWidth="1"/>
    <col min="9740" max="9741" width="30.109375" customWidth="1"/>
    <col min="9742" max="9742" width="16.6640625" customWidth="1"/>
    <col min="9743" max="9743" width="22.109375" customWidth="1"/>
    <col min="9744" max="9744" width="16.6640625" customWidth="1"/>
    <col min="9745" max="9745" width="22.109375" customWidth="1"/>
    <col min="9746" max="9746" width="34.6640625" customWidth="1"/>
    <col min="9747" max="9747" width="21" customWidth="1"/>
    <col min="9748" max="9748" width="21.44140625" customWidth="1"/>
    <col min="9749" max="9749" width="24.109375" customWidth="1"/>
    <col min="9750" max="9750" width="23.6640625" customWidth="1"/>
    <col min="9751" max="9751" width="26.109375" customWidth="1"/>
    <col min="9752" max="9752" width="25.6640625" customWidth="1"/>
    <col min="9753" max="9753" width="31.109375" customWidth="1"/>
    <col min="9754" max="9754" width="31.44140625" customWidth="1"/>
    <col min="9755" max="9755" width="26" customWidth="1"/>
    <col min="9756" max="9756" width="33.109375" customWidth="1"/>
    <col min="9757" max="9757" width="30.44140625" customWidth="1"/>
    <col min="9758" max="9758" width="31.6640625" customWidth="1"/>
    <col min="9759" max="9759" width="31.33203125" customWidth="1"/>
    <col min="9760" max="9760" width="27.6640625" customWidth="1"/>
    <col min="9761" max="9761" width="29.6640625" customWidth="1"/>
    <col min="9762" max="9762" width="25.109375" customWidth="1"/>
    <col min="9763" max="9763" width="26.6640625" customWidth="1"/>
    <col min="9764" max="9793" width="26.109375" customWidth="1"/>
    <col min="9794" max="9794" width="34.109375" customWidth="1"/>
    <col min="9795" max="9795" width="29.109375" customWidth="1"/>
    <col min="9796" max="9796" width="33.44140625" customWidth="1"/>
    <col min="9797" max="9797" width="35.6640625" customWidth="1"/>
    <col min="9798" max="9798" width="31.6640625" customWidth="1"/>
    <col min="9799" max="9799" width="34" customWidth="1"/>
    <col min="9800" max="9800" width="35" customWidth="1"/>
    <col min="9801" max="9801" width="38.6640625" customWidth="1"/>
    <col min="9802" max="9802" width="33" customWidth="1"/>
    <col min="9803" max="9803" width="34.33203125" customWidth="1"/>
    <col min="9985" max="9985" width="24.109375" customWidth="1"/>
    <col min="9986" max="9986" width="13.6640625" customWidth="1"/>
    <col min="9987" max="9987" width="11.109375" customWidth="1"/>
    <col min="9988" max="9988" width="21.44140625" customWidth="1"/>
    <col min="9989" max="9989" width="19.6640625" customWidth="1"/>
    <col min="9990" max="9990" width="14.6640625" customWidth="1"/>
    <col min="9991" max="9991" width="95.77734375" customWidth="1"/>
    <col min="9992" max="9992" width="56.109375" customWidth="1"/>
    <col min="9993" max="9993" width="35.109375" customWidth="1"/>
    <col min="9994" max="9994" width="23.6640625" customWidth="1"/>
    <col min="9995" max="9995" width="31.44140625" customWidth="1"/>
    <col min="9996" max="9997" width="30.109375" customWidth="1"/>
    <col min="9998" max="9998" width="16.6640625" customWidth="1"/>
    <col min="9999" max="9999" width="22.109375" customWidth="1"/>
    <col min="10000" max="10000" width="16.6640625" customWidth="1"/>
    <col min="10001" max="10001" width="22.109375" customWidth="1"/>
    <col min="10002" max="10002" width="34.6640625" customWidth="1"/>
    <col min="10003" max="10003" width="21" customWidth="1"/>
    <col min="10004" max="10004" width="21.44140625" customWidth="1"/>
    <col min="10005" max="10005" width="24.109375" customWidth="1"/>
    <col min="10006" max="10006" width="23.6640625" customWidth="1"/>
    <col min="10007" max="10007" width="26.109375" customWidth="1"/>
    <col min="10008" max="10008" width="25.6640625" customWidth="1"/>
    <col min="10009" max="10009" width="31.109375" customWidth="1"/>
    <col min="10010" max="10010" width="31.44140625" customWidth="1"/>
    <col min="10011" max="10011" width="26" customWidth="1"/>
    <col min="10012" max="10012" width="33.109375" customWidth="1"/>
    <col min="10013" max="10013" width="30.44140625" customWidth="1"/>
    <col min="10014" max="10014" width="31.6640625" customWidth="1"/>
    <col min="10015" max="10015" width="31.33203125" customWidth="1"/>
    <col min="10016" max="10016" width="27.6640625" customWidth="1"/>
    <col min="10017" max="10017" width="29.6640625" customWidth="1"/>
    <col min="10018" max="10018" width="25.109375" customWidth="1"/>
    <col min="10019" max="10019" width="26.6640625" customWidth="1"/>
    <col min="10020" max="10049" width="26.109375" customWidth="1"/>
    <col min="10050" max="10050" width="34.109375" customWidth="1"/>
    <col min="10051" max="10051" width="29.109375" customWidth="1"/>
    <col min="10052" max="10052" width="33.44140625" customWidth="1"/>
    <col min="10053" max="10053" width="35.6640625" customWidth="1"/>
    <col min="10054" max="10054" width="31.6640625" customWidth="1"/>
    <col min="10055" max="10055" width="34" customWidth="1"/>
    <col min="10056" max="10056" width="35" customWidth="1"/>
    <col min="10057" max="10057" width="38.6640625" customWidth="1"/>
    <col min="10058" max="10058" width="33" customWidth="1"/>
    <col min="10059" max="10059" width="34.33203125" customWidth="1"/>
    <col min="10241" max="10241" width="24.109375" customWidth="1"/>
    <col min="10242" max="10242" width="13.6640625" customWidth="1"/>
    <col min="10243" max="10243" width="11.109375" customWidth="1"/>
    <col min="10244" max="10244" width="21.44140625" customWidth="1"/>
    <col min="10245" max="10245" width="19.6640625" customWidth="1"/>
    <col min="10246" max="10246" width="14.6640625" customWidth="1"/>
    <col min="10247" max="10247" width="95.77734375" customWidth="1"/>
    <col min="10248" max="10248" width="56.109375" customWidth="1"/>
    <col min="10249" max="10249" width="35.109375" customWidth="1"/>
    <col min="10250" max="10250" width="23.6640625" customWidth="1"/>
    <col min="10251" max="10251" width="31.44140625" customWidth="1"/>
    <col min="10252" max="10253" width="30.109375" customWidth="1"/>
    <col min="10254" max="10254" width="16.6640625" customWidth="1"/>
    <col min="10255" max="10255" width="22.109375" customWidth="1"/>
    <col min="10256" max="10256" width="16.6640625" customWidth="1"/>
    <col min="10257" max="10257" width="22.109375" customWidth="1"/>
    <col min="10258" max="10258" width="34.6640625" customWidth="1"/>
    <col min="10259" max="10259" width="21" customWidth="1"/>
    <col min="10260" max="10260" width="21.44140625" customWidth="1"/>
    <col min="10261" max="10261" width="24.109375" customWidth="1"/>
    <col min="10262" max="10262" width="23.6640625" customWidth="1"/>
    <col min="10263" max="10263" width="26.109375" customWidth="1"/>
    <col min="10264" max="10264" width="25.6640625" customWidth="1"/>
    <col min="10265" max="10265" width="31.109375" customWidth="1"/>
    <col min="10266" max="10266" width="31.44140625" customWidth="1"/>
    <col min="10267" max="10267" width="26" customWidth="1"/>
    <col min="10268" max="10268" width="33.109375" customWidth="1"/>
    <col min="10269" max="10269" width="30.44140625" customWidth="1"/>
    <col min="10270" max="10270" width="31.6640625" customWidth="1"/>
    <col min="10271" max="10271" width="31.33203125" customWidth="1"/>
    <col min="10272" max="10272" width="27.6640625" customWidth="1"/>
    <col min="10273" max="10273" width="29.6640625" customWidth="1"/>
    <col min="10274" max="10274" width="25.109375" customWidth="1"/>
    <col min="10275" max="10275" width="26.6640625" customWidth="1"/>
    <col min="10276" max="10305" width="26.109375" customWidth="1"/>
    <col min="10306" max="10306" width="34.109375" customWidth="1"/>
    <col min="10307" max="10307" width="29.109375" customWidth="1"/>
    <col min="10308" max="10308" width="33.44140625" customWidth="1"/>
    <col min="10309" max="10309" width="35.6640625" customWidth="1"/>
    <col min="10310" max="10310" width="31.6640625" customWidth="1"/>
    <col min="10311" max="10311" width="34" customWidth="1"/>
    <col min="10312" max="10312" width="35" customWidth="1"/>
    <col min="10313" max="10313" width="38.6640625" customWidth="1"/>
    <col min="10314" max="10314" width="33" customWidth="1"/>
    <col min="10315" max="10315" width="34.33203125" customWidth="1"/>
    <col min="10497" max="10497" width="24.109375" customWidth="1"/>
    <col min="10498" max="10498" width="13.6640625" customWidth="1"/>
    <col min="10499" max="10499" width="11.109375" customWidth="1"/>
    <col min="10500" max="10500" width="21.44140625" customWidth="1"/>
    <col min="10501" max="10501" width="19.6640625" customWidth="1"/>
    <col min="10502" max="10502" width="14.6640625" customWidth="1"/>
    <col min="10503" max="10503" width="95.77734375" customWidth="1"/>
    <col min="10504" max="10504" width="56.109375" customWidth="1"/>
    <col min="10505" max="10505" width="35.109375" customWidth="1"/>
    <col min="10506" max="10506" width="23.6640625" customWidth="1"/>
    <col min="10507" max="10507" width="31.44140625" customWidth="1"/>
    <col min="10508" max="10509" width="30.109375" customWidth="1"/>
    <col min="10510" max="10510" width="16.6640625" customWidth="1"/>
    <col min="10511" max="10511" width="22.109375" customWidth="1"/>
    <col min="10512" max="10512" width="16.6640625" customWidth="1"/>
    <col min="10513" max="10513" width="22.109375" customWidth="1"/>
    <col min="10514" max="10514" width="34.6640625" customWidth="1"/>
    <col min="10515" max="10515" width="21" customWidth="1"/>
    <col min="10516" max="10516" width="21.44140625" customWidth="1"/>
    <col min="10517" max="10517" width="24.109375" customWidth="1"/>
    <col min="10518" max="10518" width="23.6640625" customWidth="1"/>
    <col min="10519" max="10519" width="26.109375" customWidth="1"/>
    <col min="10520" max="10520" width="25.6640625" customWidth="1"/>
    <col min="10521" max="10521" width="31.109375" customWidth="1"/>
    <col min="10522" max="10522" width="31.44140625" customWidth="1"/>
    <col min="10523" max="10523" width="26" customWidth="1"/>
    <col min="10524" max="10524" width="33.109375" customWidth="1"/>
    <col min="10525" max="10525" width="30.44140625" customWidth="1"/>
    <col min="10526" max="10526" width="31.6640625" customWidth="1"/>
    <col min="10527" max="10527" width="31.33203125" customWidth="1"/>
    <col min="10528" max="10528" width="27.6640625" customWidth="1"/>
    <col min="10529" max="10529" width="29.6640625" customWidth="1"/>
    <col min="10530" max="10530" width="25.109375" customWidth="1"/>
    <col min="10531" max="10531" width="26.6640625" customWidth="1"/>
    <col min="10532" max="10561" width="26.109375" customWidth="1"/>
    <col min="10562" max="10562" width="34.109375" customWidth="1"/>
    <col min="10563" max="10563" width="29.109375" customWidth="1"/>
    <col min="10564" max="10564" width="33.44140625" customWidth="1"/>
    <col min="10565" max="10565" width="35.6640625" customWidth="1"/>
    <col min="10566" max="10566" width="31.6640625" customWidth="1"/>
    <col min="10567" max="10567" width="34" customWidth="1"/>
    <col min="10568" max="10568" width="35" customWidth="1"/>
    <col min="10569" max="10569" width="38.6640625" customWidth="1"/>
    <col min="10570" max="10570" width="33" customWidth="1"/>
    <col min="10571" max="10571" width="34.33203125" customWidth="1"/>
    <col min="10753" max="10753" width="24.109375" customWidth="1"/>
    <col min="10754" max="10754" width="13.6640625" customWidth="1"/>
    <col min="10755" max="10755" width="11.109375" customWidth="1"/>
    <col min="10756" max="10756" width="21.44140625" customWidth="1"/>
    <col min="10757" max="10757" width="19.6640625" customWidth="1"/>
    <col min="10758" max="10758" width="14.6640625" customWidth="1"/>
    <col min="10759" max="10759" width="95.77734375" customWidth="1"/>
    <col min="10760" max="10760" width="56.109375" customWidth="1"/>
    <col min="10761" max="10761" width="35.109375" customWidth="1"/>
    <col min="10762" max="10762" width="23.6640625" customWidth="1"/>
    <col min="10763" max="10763" width="31.44140625" customWidth="1"/>
    <col min="10764" max="10765" width="30.109375" customWidth="1"/>
    <col min="10766" max="10766" width="16.6640625" customWidth="1"/>
    <col min="10767" max="10767" width="22.109375" customWidth="1"/>
    <col min="10768" max="10768" width="16.6640625" customWidth="1"/>
    <col min="10769" max="10769" width="22.109375" customWidth="1"/>
    <col min="10770" max="10770" width="34.6640625" customWidth="1"/>
    <col min="10771" max="10771" width="21" customWidth="1"/>
    <col min="10772" max="10772" width="21.44140625" customWidth="1"/>
    <col min="10773" max="10773" width="24.109375" customWidth="1"/>
    <col min="10774" max="10774" width="23.6640625" customWidth="1"/>
    <col min="10775" max="10775" width="26.109375" customWidth="1"/>
    <col min="10776" max="10776" width="25.6640625" customWidth="1"/>
    <col min="10777" max="10777" width="31.109375" customWidth="1"/>
    <col min="10778" max="10778" width="31.44140625" customWidth="1"/>
    <col min="10779" max="10779" width="26" customWidth="1"/>
    <col min="10780" max="10780" width="33.109375" customWidth="1"/>
    <col min="10781" max="10781" width="30.44140625" customWidth="1"/>
    <col min="10782" max="10782" width="31.6640625" customWidth="1"/>
    <col min="10783" max="10783" width="31.33203125" customWidth="1"/>
    <col min="10784" max="10784" width="27.6640625" customWidth="1"/>
    <col min="10785" max="10785" width="29.6640625" customWidth="1"/>
    <col min="10786" max="10786" width="25.109375" customWidth="1"/>
    <col min="10787" max="10787" width="26.6640625" customWidth="1"/>
    <col min="10788" max="10817" width="26.109375" customWidth="1"/>
    <col min="10818" max="10818" width="34.109375" customWidth="1"/>
    <col min="10819" max="10819" width="29.109375" customWidth="1"/>
    <col min="10820" max="10820" width="33.44140625" customWidth="1"/>
    <col min="10821" max="10821" width="35.6640625" customWidth="1"/>
    <col min="10822" max="10822" width="31.6640625" customWidth="1"/>
    <col min="10823" max="10823" width="34" customWidth="1"/>
    <col min="10824" max="10824" width="35" customWidth="1"/>
    <col min="10825" max="10825" width="38.6640625" customWidth="1"/>
    <col min="10826" max="10826" width="33" customWidth="1"/>
    <col min="10827" max="10827" width="34.33203125" customWidth="1"/>
    <col min="11009" max="11009" width="24.109375" customWidth="1"/>
    <col min="11010" max="11010" width="13.6640625" customWidth="1"/>
    <col min="11011" max="11011" width="11.109375" customWidth="1"/>
    <col min="11012" max="11012" width="21.44140625" customWidth="1"/>
    <col min="11013" max="11013" width="19.6640625" customWidth="1"/>
    <col min="11014" max="11014" width="14.6640625" customWidth="1"/>
    <col min="11015" max="11015" width="95.77734375" customWidth="1"/>
    <col min="11016" max="11016" width="56.109375" customWidth="1"/>
    <col min="11017" max="11017" width="35.109375" customWidth="1"/>
    <col min="11018" max="11018" width="23.6640625" customWidth="1"/>
    <col min="11019" max="11019" width="31.44140625" customWidth="1"/>
    <col min="11020" max="11021" width="30.109375" customWidth="1"/>
    <col min="11022" max="11022" width="16.6640625" customWidth="1"/>
    <col min="11023" max="11023" width="22.109375" customWidth="1"/>
    <col min="11024" max="11024" width="16.6640625" customWidth="1"/>
    <col min="11025" max="11025" width="22.109375" customWidth="1"/>
    <col min="11026" max="11026" width="34.6640625" customWidth="1"/>
    <col min="11027" max="11027" width="21" customWidth="1"/>
    <col min="11028" max="11028" width="21.44140625" customWidth="1"/>
    <col min="11029" max="11029" width="24.109375" customWidth="1"/>
    <col min="11030" max="11030" width="23.6640625" customWidth="1"/>
    <col min="11031" max="11031" width="26.109375" customWidth="1"/>
    <col min="11032" max="11032" width="25.6640625" customWidth="1"/>
    <col min="11033" max="11033" width="31.109375" customWidth="1"/>
    <col min="11034" max="11034" width="31.44140625" customWidth="1"/>
    <col min="11035" max="11035" width="26" customWidth="1"/>
    <col min="11036" max="11036" width="33.109375" customWidth="1"/>
    <col min="11037" max="11037" width="30.44140625" customWidth="1"/>
    <col min="11038" max="11038" width="31.6640625" customWidth="1"/>
    <col min="11039" max="11039" width="31.33203125" customWidth="1"/>
    <col min="11040" max="11040" width="27.6640625" customWidth="1"/>
    <col min="11041" max="11041" width="29.6640625" customWidth="1"/>
    <col min="11042" max="11042" width="25.109375" customWidth="1"/>
    <col min="11043" max="11043" width="26.6640625" customWidth="1"/>
    <col min="11044" max="11073" width="26.109375" customWidth="1"/>
    <col min="11074" max="11074" width="34.109375" customWidth="1"/>
    <col min="11075" max="11075" width="29.109375" customWidth="1"/>
    <col min="11076" max="11076" width="33.44140625" customWidth="1"/>
    <col min="11077" max="11077" width="35.6640625" customWidth="1"/>
    <col min="11078" max="11078" width="31.6640625" customWidth="1"/>
    <col min="11079" max="11079" width="34" customWidth="1"/>
    <col min="11080" max="11080" width="35" customWidth="1"/>
    <col min="11081" max="11081" width="38.6640625" customWidth="1"/>
    <col min="11082" max="11082" width="33" customWidth="1"/>
    <col min="11083" max="11083" width="34.33203125" customWidth="1"/>
    <col min="11265" max="11265" width="24.109375" customWidth="1"/>
    <col min="11266" max="11266" width="13.6640625" customWidth="1"/>
    <col min="11267" max="11267" width="11.109375" customWidth="1"/>
    <col min="11268" max="11268" width="21.44140625" customWidth="1"/>
    <col min="11269" max="11269" width="19.6640625" customWidth="1"/>
    <col min="11270" max="11270" width="14.6640625" customWidth="1"/>
    <col min="11271" max="11271" width="95.77734375" customWidth="1"/>
    <col min="11272" max="11272" width="56.109375" customWidth="1"/>
    <col min="11273" max="11273" width="35.109375" customWidth="1"/>
    <col min="11274" max="11274" width="23.6640625" customWidth="1"/>
    <col min="11275" max="11275" width="31.44140625" customWidth="1"/>
    <col min="11276" max="11277" width="30.109375" customWidth="1"/>
    <col min="11278" max="11278" width="16.6640625" customWidth="1"/>
    <col min="11279" max="11279" width="22.109375" customWidth="1"/>
    <col min="11280" max="11280" width="16.6640625" customWidth="1"/>
    <col min="11281" max="11281" width="22.109375" customWidth="1"/>
    <col min="11282" max="11282" width="34.6640625" customWidth="1"/>
    <col min="11283" max="11283" width="21" customWidth="1"/>
    <col min="11284" max="11284" width="21.44140625" customWidth="1"/>
    <col min="11285" max="11285" width="24.109375" customWidth="1"/>
    <col min="11286" max="11286" width="23.6640625" customWidth="1"/>
    <col min="11287" max="11287" width="26.109375" customWidth="1"/>
    <col min="11288" max="11288" width="25.6640625" customWidth="1"/>
    <col min="11289" max="11289" width="31.109375" customWidth="1"/>
    <col min="11290" max="11290" width="31.44140625" customWidth="1"/>
    <col min="11291" max="11291" width="26" customWidth="1"/>
    <col min="11292" max="11292" width="33.109375" customWidth="1"/>
    <col min="11293" max="11293" width="30.44140625" customWidth="1"/>
    <col min="11294" max="11294" width="31.6640625" customWidth="1"/>
    <col min="11295" max="11295" width="31.33203125" customWidth="1"/>
    <col min="11296" max="11296" width="27.6640625" customWidth="1"/>
    <col min="11297" max="11297" width="29.6640625" customWidth="1"/>
    <col min="11298" max="11298" width="25.109375" customWidth="1"/>
    <col min="11299" max="11299" width="26.6640625" customWidth="1"/>
    <col min="11300" max="11329" width="26.109375" customWidth="1"/>
    <col min="11330" max="11330" width="34.109375" customWidth="1"/>
    <col min="11331" max="11331" width="29.109375" customWidth="1"/>
    <col min="11332" max="11332" width="33.44140625" customWidth="1"/>
    <col min="11333" max="11333" width="35.6640625" customWidth="1"/>
    <col min="11334" max="11334" width="31.6640625" customWidth="1"/>
    <col min="11335" max="11335" width="34" customWidth="1"/>
    <col min="11336" max="11336" width="35" customWidth="1"/>
    <col min="11337" max="11337" width="38.6640625" customWidth="1"/>
    <col min="11338" max="11338" width="33" customWidth="1"/>
    <col min="11339" max="11339" width="34.33203125" customWidth="1"/>
    <col min="11521" max="11521" width="24.109375" customWidth="1"/>
    <col min="11522" max="11522" width="13.6640625" customWidth="1"/>
    <col min="11523" max="11523" width="11.109375" customWidth="1"/>
    <col min="11524" max="11524" width="21.44140625" customWidth="1"/>
    <col min="11525" max="11525" width="19.6640625" customWidth="1"/>
    <col min="11526" max="11526" width="14.6640625" customWidth="1"/>
    <col min="11527" max="11527" width="95.77734375" customWidth="1"/>
    <col min="11528" max="11528" width="56.109375" customWidth="1"/>
    <col min="11529" max="11529" width="35.109375" customWidth="1"/>
    <col min="11530" max="11530" width="23.6640625" customWidth="1"/>
    <col min="11531" max="11531" width="31.44140625" customWidth="1"/>
    <col min="11532" max="11533" width="30.109375" customWidth="1"/>
    <col min="11534" max="11534" width="16.6640625" customWidth="1"/>
    <col min="11535" max="11535" width="22.109375" customWidth="1"/>
    <col min="11536" max="11536" width="16.6640625" customWidth="1"/>
    <col min="11537" max="11537" width="22.109375" customWidth="1"/>
    <col min="11538" max="11538" width="34.6640625" customWidth="1"/>
    <col min="11539" max="11539" width="21" customWidth="1"/>
    <col min="11540" max="11540" width="21.44140625" customWidth="1"/>
    <col min="11541" max="11541" width="24.109375" customWidth="1"/>
    <col min="11542" max="11542" width="23.6640625" customWidth="1"/>
    <col min="11543" max="11543" width="26.109375" customWidth="1"/>
    <col min="11544" max="11544" width="25.6640625" customWidth="1"/>
    <col min="11545" max="11545" width="31.109375" customWidth="1"/>
    <col min="11546" max="11546" width="31.44140625" customWidth="1"/>
    <col min="11547" max="11547" width="26" customWidth="1"/>
    <col min="11548" max="11548" width="33.109375" customWidth="1"/>
    <col min="11549" max="11549" width="30.44140625" customWidth="1"/>
    <col min="11550" max="11550" width="31.6640625" customWidth="1"/>
    <col min="11551" max="11551" width="31.33203125" customWidth="1"/>
    <col min="11552" max="11552" width="27.6640625" customWidth="1"/>
    <col min="11553" max="11553" width="29.6640625" customWidth="1"/>
    <col min="11554" max="11554" width="25.109375" customWidth="1"/>
    <col min="11555" max="11555" width="26.6640625" customWidth="1"/>
    <col min="11556" max="11585" width="26.109375" customWidth="1"/>
    <col min="11586" max="11586" width="34.109375" customWidth="1"/>
    <col min="11587" max="11587" width="29.109375" customWidth="1"/>
    <col min="11588" max="11588" width="33.44140625" customWidth="1"/>
    <col min="11589" max="11589" width="35.6640625" customWidth="1"/>
    <col min="11590" max="11590" width="31.6640625" customWidth="1"/>
    <col min="11591" max="11591" width="34" customWidth="1"/>
    <col min="11592" max="11592" width="35" customWidth="1"/>
    <col min="11593" max="11593" width="38.6640625" customWidth="1"/>
    <col min="11594" max="11594" width="33" customWidth="1"/>
    <col min="11595" max="11595" width="34.33203125" customWidth="1"/>
    <col min="11777" max="11777" width="24.109375" customWidth="1"/>
    <col min="11778" max="11778" width="13.6640625" customWidth="1"/>
    <col min="11779" max="11779" width="11.109375" customWidth="1"/>
    <col min="11780" max="11780" width="21.44140625" customWidth="1"/>
    <col min="11781" max="11781" width="19.6640625" customWidth="1"/>
    <col min="11782" max="11782" width="14.6640625" customWidth="1"/>
    <col min="11783" max="11783" width="95.77734375" customWidth="1"/>
    <col min="11784" max="11784" width="56.109375" customWidth="1"/>
    <col min="11785" max="11785" width="35.109375" customWidth="1"/>
    <col min="11786" max="11786" width="23.6640625" customWidth="1"/>
    <col min="11787" max="11787" width="31.44140625" customWidth="1"/>
    <col min="11788" max="11789" width="30.109375" customWidth="1"/>
    <col min="11790" max="11790" width="16.6640625" customWidth="1"/>
    <col min="11791" max="11791" width="22.109375" customWidth="1"/>
    <col min="11792" max="11792" width="16.6640625" customWidth="1"/>
    <col min="11793" max="11793" width="22.109375" customWidth="1"/>
    <col min="11794" max="11794" width="34.6640625" customWidth="1"/>
    <col min="11795" max="11795" width="21" customWidth="1"/>
    <col min="11796" max="11796" width="21.44140625" customWidth="1"/>
    <col min="11797" max="11797" width="24.109375" customWidth="1"/>
    <col min="11798" max="11798" width="23.6640625" customWidth="1"/>
    <col min="11799" max="11799" width="26.109375" customWidth="1"/>
    <col min="11800" max="11800" width="25.6640625" customWidth="1"/>
    <col min="11801" max="11801" width="31.109375" customWidth="1"/>
    <col min="11802" max="11802" width="31.44140625" customWidth="1"/>
    <col min="11803" max="11803" width="26" customWidth="1"/>
    <col min="11804" max="11804" width="33.109375" customWidth="1"/>
    <col min="11805" max="11805" width="30.44140625" customWidth="1"/>
    <col min="11806" max="11806" width="31.6640625" customWidth="1"/>
    <col min="11807" max="11807" width="31.33203125" customWidth="1"/>
    <col min="11808" max="11808" width="27.6640625" customWidth="1"/>
    <col min="11809" max="11809" width="29.6640625" customWidth="1"/>
    <col min="11810" max="11810" width="25.109375" customWidth="1"/>
    <col min="11811" max="11811" width="26.6640625" customWidth="1"/>
    <col min="11812" max="11841" width="26.109375" customWidth="1"/>
    <col min="11842" max="11842" width="34.109375" customWidth="1"/>
    <col min="11843" max="11843" width="29.109375" customWidth="1"/>
    <col min="11844" max="11844" width="33.44140625" customWidth="1"/>
    <col min="11845" max="11845" width="35.6640625" customWidth="1"/>
    <col min="11846" max="11846" width="31.6640625" customWidth="1"/>
    <col min="11847" max="11847" width="34" customWidth="1"/>
    <col min="11848" max="11848" width="35" customWidth="1"/>
    <col min="11849" max="11849" width="38.6640625" customWidth="1"/>
    <col min="11850" max="11850" width="33" customWidth="1"/>
    <col min="11851" max="11851" width="34.33203125" customWidth="1"/>
    <col min="12033" max="12033" width="24.109375" customWidth="1"/>
    <col min="12034" max="12034" width="13.6640625" customWidth="1"/>
    <col min="12035" max="12035" width="11.109375" customWidth="1"/>
    <col min="12036" max="12036" width="21.44140625" customWidth="1"/>
    <col min="12037" max="12037" width="19.6640625" customWidth="1"/>
    <col min="12038" max="12038" width="14.6640625" customWidth="1"/>
    <col min="12039" max="12039" width="95.77734375" customWidth="1"/>
    <col min="12040" max="12040" width="56.109375" customWidth="1"/>
    <col min="12041" max="12041" width="35.109375" customWidth="1"/>
    <col min="12042" max="12042" width="23.6640625" customWidth="1"/>
    <col min="12043" max="12043" width="31.44140625" customWidth="1"/>
    <col min="12044" max="12045" width="30.109375" customWidth="1"/>
    <col min="12046" max="12046" width="16.6640625" customWidth="1"/>
    <col min="12047" max="12047" width="22.109375" customWidth="1"/>
    <col min="12048" max="12048" width="16.6640625" customWidth="1"/>
    <col min="12049" max="12049" width="22.109375" customWidth="1"/>
    <col min="12050" max="12050" width="34.6640625" customWidth="1"/>
    <col min="12051" max="12051" width="21" customWidth="1"/>
    <col min="12052" max="12052" width="21.44140625" customWidth="1"/>
    <col min="12053" max="12053" width="24.109375" customWidth="1"/>
    <col min="12054" max="12054" width="23.6640625" customWidth="1"/>
    <col min="12055" max="12055" width="26.109375" customWidth="1"/>
    <col min="12056" max="12056" width="25.6640625" customWidth="1"/>
    <col min="12057" max="12057" width="31.109375" customWidth="1"/>
    <col min="12058" max="12058" width="31.44140625" customWidth="1"/>
    <col min="12059" max="12059" width="26" customWidth="1"/>
    <col min="12060" max="12060" width="33.109375" customWidth="1"/>
    <col min="12061" max="12061" width="30.44140625" customWidth="1"/>
    <col min="12062" max="12062" width="31.6640625" customWidth="1"/>
    <col min="12063" max="12063" width="31.33203125" customWidth="1"/>
    <col min="12064" max="12064" width="27.6640625" customWidth="1"/>
    <col min="12065" max="12065" width="29.6640625" customWidth="1"/>
    <col min="12066" max="12066" width="25.109375" customWidth="1"/>
    <col min="12067" max="12067" width="26.6640625" customWidth="1"/>
    <col min="12068" max="12097" width="26.109375" customWidth="1"/>
    <col min="12098" max="12098" width="34.109375" customWidth="1"/>
    <col min="12099" max="12099" width="29.109375" customWidth="1"/>
    <col min="12100" max="12100" width="33.44140625" customWidth="1"/>
    <col min="12101" max="12101" width="35.6640625" customWidth="1"/>
    <col min="12102" max="12102" width="31.6640625" customWidth="1"/>
    <col min="12103" max="12103" width="34" customWidth="1"/>
    <col min="12104" max="12104" width="35" customWidth="1"/>
    <col min="12105" max="12105" width="38.6640625" customWidth="1"/>
    <col min="12106" max="12106" width="33" customWidth="1"/>
    <col min="12107" max="12107" width="34.33203125" customWidth="1"/>
    <col min="12289" max="12289" width="24.109375" customWidth="1"/>
    <col min="12290" max="12290" width="13.6640625" customWidth="1"/>
    <col min="12291" max="12291" width="11.109375" customWidth="1"/>
    <col min="12292" max="12292" width="21.44140625" customWidth="1"/>
    <col min="12293" max="12293" width="19.6640625" customWidth="1"/>
    <col min="12294" max="12294" width="14.6640625" customWidth="1"/>
    <col min="12295" max="12295" width="95.77734375" customWidth="1"/>
    <col min="12296" max="12296" width="56.109375" customWidth="1"/>
    <col min="12297" max="12297" width="35.109375" customWidth="1"/>
    <col min="12298" max="12298" width="23.6640625" customWidth="1"/>
    <col min="12299" max="12299" width="31.44140625" customWidth="1"/>
    <col min="12300" max="12301" width="30.109375" customWidth="1"/>
    <col min="12302" max="12302" width="16.6640625" customWidth="1"/>
    <col min="12303" max="12303" width="22.109375" customWidth="1"/>
    <col min="12304" max="12304" width="16.6640625" customWidth="1"/>
    <col min="12305" max="12305" width="22.109375" customWidth="1"/>
    <col min="12306" max="12306" width="34.6640625" customWidth="1"/>
    <col min="12307" max="12307" width="21" customWidth="1"/>
    <col min="12308" max="12308" width="21.44140625" customWidth="1"/>
    <col min="12309" max="12309" width="24.109375" customWidth="1"/>
    <col min="12310" max="12310" width="23.6640625" customWidth="1"/>
    <col min="12311" max="12311" width="26.109375" customWidth="1"/>
    <col min="12312" max="12312" width="25.6640625" customWidth="1"/>
    <col min="12313" max="12313" width="31.109375" customWidth="1"/>
    <col min="12314" max="12314" width="31.44140625" customWidth="1"/>
    <col min="12315" max="12315" width="26" customWidth="1"/>
    <col min="12316" max="12316" width="33.109375" customWidth="1"/>
    <col min="12317" max="12317" width="30.44140625" customWidth="1"/>
    <col min="12318" max="12318" width="31.6640625" customWidth="1"/>
    <col min="12319" max="12319" width="31.33203125" customWidth="1"/>
    <col min="12320" max="12320" width="27.6640625" customWidth="1"/>
    <col min="12321" max="12321" width="29.6640625" customWidth="1"/>
    <col min="12322" max="12322" width="25.109375" customWidth="1"/>
    <col min="12323" max="12323" width="26.6640625" customWidth="1"/>
    <col min="12324" max="12353" width="26.109375" customWidth="1"/>
    <col min="12354" max="12354" width="34.109375" customWidth="1"/>
    <col min="12355" max="12355" width="29.109375" customWidth="1"/>
    <col min="12356" max="12356" width="33.44140625" customWidth="1"/>
    <col min="12357" max="12357" width="35.6640625" customWidth="1"/>
    <col min="12358" max="12358" width="31.6640625" customWidth="1"/>
    <col min="12359" max="12359" width="34" customWidth="1"/>
    <col min="12360" max="12360" width="35" customWidth="1"/>
    <col min="12361" max="12361" width="38.6640625" customWidth="1"/>
    <col min="12362" max="12362" width="33" customWidth="1"/>
    <col min="12363" max="12363" width="34.33203125" customWidth="1"/>
    <col min="12545" max="12545" width="24.109375" customWidth="1"/>
    <col min="12546" max="12546" width="13.6640625" customWidth="1"/>
    <col min="12547" max="12547" width="11.109375" customWidth="1"/>
    <col min="12548" max="12548" width="21.44140625" customWidth="1"/>
    <col min="12549" max="12549" width="19.6640625" customWidth="1"/>
    <col min="12550" max="12550" width="14.6640625" customWidth="1"/>
    <col min="12551" max="12551" width="95.77734375" customWidth="1"/>
    <col min="12552" max="12552" width="56.109375" customWidth="1"/>
    <col min="12553" max="12553" width="35.109375" customWidth="1"/>
    <col min="12554" max="12554" width="23.6640625" customWidth="1"/>
    <col min="12555" max="12555" width="31.44140625" customWidth="1"/>
    <col min="12556" max="12557" width="30.109375" customWidth="1"/>
    <col min="12558" max="12558" width="16.6640625" customWidth="1"/>
    <col min="12559" max="12559" width="22.109375" customWidth="1"/>
    <col min="12560" max="12560" width="16.6640625" customWidth="1"/>
    <col min="12561" max="12561" width="22.109375" customWidth="1"/>
    <col min="12562" max="12562" width="34.6640625" customWidth="1"/>
    <col min="12563" max="12563" width="21" customWidth="1"/>
    <col min="12564" max="12564" width="21.44140625" customWidth="1"/>
    <col min="12565" max="12565" width="24.109375" customWidth="1"/>
    <col min="12566" max="12566" width="23.6640625" customWidth="1"/>
    <col min="12567" max="12567" width="26.109375" customWidth="1"/>
    <col min="12568" max="12568" width="25.6640625" customWidth="1"/>
    <col min="12569" max="12569" width="31.109375" customWidth="1"/>
    <col min="12570" max="12570" width="31.44140625" customWidth="1"/>
    <col min="12571" max="12571" width="26" customWidth="1"/>
    <col min="12572" max="12572" width="33.109375" customWidth="1"/>
    <col min="12573" max="12573" width="30.44140625" customWidth="1"/>
    <col min="12574" max="12574" width="31.6640625" customWidth="1"/>
    <col min="12575" max="12575" width="31.33203125" customWidth="1"/>
    <col min="12576" max="12576" width="27.6640625" customWidth="1"/>
    <col min="12577" max="12577" width="29.6640625" customWidth="1"/>
    <col min="12578" max="12578" width="25.109375" customWidth="1"/>
    <col min="12579" max="12579" width="26.6640625" customWidth="1"/>
    <col min="12580" max="12609" width="26.109375" customWidth="1"/>
    <col min="12610" max="12610" width="34.109375" customWidth="1"/>
    <col min="12611" max="12611" width="29.109375" customWidth="1"/>
    <col min="12612" max="12612" width="33.44140625" customWidth="1"/>
    <col min="12613" max="12613" width="35.6640625" customWidth="1"/>
    <col min="12614" max="12614" width="31.6640625" customWidth="1"/>
    <col min="12615" max="12615" width="34" customWidth="1"/>
    <col min="12616" max="12616" width="35" customWidth="1"/>
    <col min="12617" max="12617" width="38.6640625" customWidth="1"/>
    <col min="12618" max="12618" width="33" customWidth="1"/>
    <col min="12619" max="12619" width="34.33203125" customWidth="1"/>
    <col min="12801" max="12801" width="24.109375" customWidth="1"/>
    <col min="12802" max="12802" width="13.6640625" customWidth="1"/>
    <col min="12803" max="12803" width="11.109375" customWidth="1"/>
    <col min="12804" max="12804" width="21.44140625" customWidth="1"/>
    <col min="12805" max="12805" width="19.6640625" customWidth="1"/>
    <col min="12806" max="12806" width="14.6640625" customWidth="1"/>
    <col min="12807" max="12807" width="95.77734375" customWidth="1"/>
    <col min="12808" max="12808" width="56.109375" customWidth="1"/>
    <col min="12809" max="12809" width="35.109375" customWidth="1"/>
    <col min="12810" max="12810" width="23.6640625" customWidth="1"/>
    <col min="12811" max="12811" width="31.44140625" customWidth="1"/>
    <col min="12812" max="12813" width="30.109375" customWidth="1"/>
    <col min="12814" max="12814" width="16.6640625" customWidth="1"/>
    <col min="12815" max="12815" width="22.109375" customWidth="1"/>
    <col min="12816" max="12816" width="16.6640625" customWidth="1"/>
    <col min="12817" max="12817" width="22.109375" customWidth="1"/>
    <col min="12818" max="12818" width="34.6640625" customWidth="1"/>
    <col min="12819" max="12819" width="21" customWidth="1"/>
    <col min="12820" max="12820" width="21.44140625" customWidth="1"/>
    <col min="12821" max="12821" width="24.109375" customWidth="1"/>
    <col min="12822" max="12822" width="23.6640625" customWidth="1"/>
    <col min="12823" max="12823" width="26.109375" customWidth="1"/>
    <col min="12824" max="12824" width="25.6640625" customWidth="1"/>
    <col min="12825" max="12825" width="31.109375" customWidth="1"/>
    <col min="12826" max="12826" width="31.44140625" customWidth="1"/>
    <col min="12827" max="12827" width="26" customWidth="1"/>
    <col min="12828" max="12828" width="33.109375" customWidth="1"/>
    <col min="12829" max="12829" width="30.44140625" customWidth="1"/>
    <col min="12830" max="12830" width="31.6640625" customWidth="1"/>
    <col min="12831" max="12831" width="31.33203125" customWidth="1"/>
    <col min="12832" max="12832" width="27.6640625" customWidth="1"/>
    <col min="12833" max="12833" width="29.6640625" customWidth="1"/>
    <col min="12834" max="12834" width="25.109375" customWidth="1"/>
    <col min="12835" max="12835" width="26.6640625" customWidth="1"/>
    <col min="12836" max="12865" width="26.109375" customWidth="1"/>
    <col min="12866" max="12866" width="34.109375" customWidth="1"/>
    <col min="12867" max="12867" width="29.109375" customWidth="1"/>
    <col min="12868" max="12868" width="33.44140625" customWidth="1"/>
    <col min="12869" max="12869" width="35.6640625" customWidth="1"/>
    <col min="12870" max="12870" width="31.6640625" customWidth="1"/>
    <col min="12871" max="12871" width="34" customWidth="1"/>
    <col min="12872" max="12872" width="35" customWidth="1"/>
    <col min="12873" max="12873" width="38.6640625" customWidth="1"/>
    <col min="12874" max="12874" width="33" customWidth="1"/>
    <col min="12875" max="12875" width="34.33203125" customWidth="1"/>
    <col min="13057" max="13057" width="24.109375" customWidth="1"/>
    <col min="13058" max="13058" width="13.6640625" customWidth="1"/>
    <col min="13059" max="13059" width="11.109375" customWidth="1"/>
    <col min="13060" max="13060" width="21.44140625" customWidth="1"/>
    <col min="13061" max="13061" width="19.6640625" customWidth="1"/>
    <col min="13062" max="13062" width="14.6640625" customWidth="1"/>
    <col min="13063" max="13063" width="95.77734375" customWidth="1"/>
    <col min="13064" max="13064" width="56.109375" customWidth="1"/>
    <col min="13065" max="13065" width="35.109375" customWidth="1"/>
    <col min="13066" max="13066" width="23.6640625" customWidth="1"/>
    <col min="13067" max="13067" width="31.44140625" customWidth="1"/>
    <col min="13068" max="13069" width="30.109375" customWidth="1"/>
    <col min="13070" max="13070" width="16.6640625" customWidth="1"/>
    <col min="13071" max="13071" width="22.109375" customWidth="1"/>
    <col min="13072" max="13072" width="16.6640625" customWidth="1"/>
    <col min="13073" max="13073" width="22.109375" customWidth="1"/>
    <col min="13074" max="13074" width="34.6640625" customWidth="1"/>
    <col min="13075" max="13075" width="21" customWidth="1"/>
    <col min="13076" max="13076" width="21.44140625" customWidth="1"/>
    <col min="13077" max="13077" width="24.109375" customWidth="1"/>
    <col min="13078" max="13078" width="23.6640625" customWidth="1"/>
    <col min="13079" max="13079" width="26.109375" customWidth="1"/>
    <col min="13080" max="13080" width="25.6640625" customWidth="1"/>
    <col min="13081" max="13081" width="31.109375" customWidth="1"/>
    <col min="13082" max="13082" width="31.44140625" customWidth="1"/>
    <col min="13083" max="13083" width="26" customWidth="1"/>
    <col min="13084" max="13084" width="33.109375" customWidth="1"/>
    <col min="13085" max="13085" width="30.44140625" customWidth="1"/>
    <col min="13086" max="13086" width="31.6640625" customWidth="1"/>
    <col min="13087" max="13087" width="31.33203125" customWidth="1"/>
    <col min="13088" max="13088" width="27.6640625" customWidth="1"/>
    <col min="13089" max="13089" width="29.6640625" customWidth="1"/>
    <col min="13090" max="13090" width="25.109375" customWidth="1"/>
    <col min="13091" max="13091" width="26.6640625" customWidth="1"/>
    <col min="13092" max="13121" width="26.109375" customWidth="1"/>
    <col min="13122" max="13122" width="34.109375" customWidth="1"/>
    <col min="13123" max="13123" width="29.109375" customWidth="1"/>
    <col min="13124" max="13124" width="33.44140625" customWidth="1"/>
    <col min="13125" max="13125" width="35.6640625" customWidth="1"/>
    <col min="13126" max="13126" width="31.6640625" customWidth="1"/>
    <col min="13127" max="13127" width="34" customWidth="1"/>
    <col min="13128" max="13128" width="35" customWidth="1"/>
    <col min="13129" max="13129" width="38.6640625" customWidth="1"/>
    <col min="13130" max="13130" width="33" customWidth="1"/>
    <col min="13131" max="13131" width="34.33203125" customWidth="1"/>
    <col min="13313" max="13313" width="24.109375" customWidth="1"/>
    <col min="13314" max="13314" width="13.6640625" customWidth="1"/>
    <col min="13315" max="13315" width="11.109375" customWidth="1"/>
    <col min="13316" max="13316" width="21.44140625" customWidth="1"/>
    <col min="13317" max="13317" width="19.6640625" customWidth="1"/>
    <col min="13318" max="13318" width="14.6640625" customWidth="1"/>
    <col min="13319" max="13319" width="95.77734375" customWidth="1"/>
    <col min="13320" max="13320" width="56.109375" customWidth="1"/>
    <col min="13321" max="13321" width="35.109375" customWidth="1"/>
    <col min="13322" max="13322" width="23.6640625" customWidth="1"/>
    <col min="13323" max="13323" width="31.44140625" customWidth="1"/>
    <col min="13324" max="13325" width="30.109375" customWidth="1"/>
    <col min="13326" max="13326" width="16.6640625" customWidth="1"/>
    <col min="13327" max="13327" width="22.109375" customWidth="1"/>
    <col min="13328" max="13328" width="16.6640625" customWidth="1"/>
    <col min="13329" max="13329" width="22.109375" customWidth="1"/>
    <col min="13330" max="13330" width="34.6640625" customWidth="1"/>
    <col min="13331" max="13331" width="21" customWidth="1"/>
    <col min="13332" max="13332" width="21.44140625" customWidth="1"/>
    <col min="13333" max="13333" width="24.109375" customWidth="1"/>
    <col min="13334" max="13334" width="23.6640625" customWidth="1"/>
    <col min="13335" max="13335" width="26.109375" customWidth="1"/>
    <col min="13336" max="13336" width="25.6640625" customWidth="1"/>
    <col min="13337" max="13337" width="31.109375" customWidth="1"/>
    <col min="13338" max="13338" width="31.44140625" customWidth="1"/>
    <col min="13339" max="13339" width="26" customWidth="1"/>
    <col min="13340" max="13340" width="33.109375" customWidth="1"/>
    <col min="13341" max="13341" width="30.44140625" customWidth="1"/>
    <col min="13342" max="13342" width="31.6640625" customWidth="1"/>
    <col min="13343" max="13343" width="31.33203125" customWidth="1"/>
    <col min="13344" max="13344" width="27.6640625" customWidth="1"/>
    <col min="13345" max="13345" width="29.6640625" customWidth="1"/>
    <col min="13346" max="13346" width="25.109375" customWidth="1"/>
    <col min="13347" max="13347" width="26.6640625" customWidth="1"/>
    <col min="13348" max="13377" width="26.109375" customWidth="1"/>
    <col min="13378" max="13378" width="34.109375" customWidth="1"/>
    <col min="13379" max="13379" width="29.109375" customWidth="1"/>
    <col min="13380" max="13380" width="33.44140625" customWidth="1"/>
    <col min="13381" max="13381" width="35.6640625" customWidth="1"/>
    <col min="13382" max="13382" width="31.6640625" customWidth="1"/>
    <col min="13383" max="13383" width="34" customWidth="1"/>
    <col min="13384" max="13384" width="35" customWidth="1"/>
    <col min="13385" max="13385" width="38.6640625" customWidth="1"/>
    <col min="13386" max="13386" width="33" customWidth="1"/>
    <col min="13387" max="13387" width="34.33203125" customWidth="1"/>
    <col min="13569" max="13569" width="24.109375" customWidth="1"/>
    <col min="13570" max="13570" width="13.6640625" customWidth="1"/>
    <col min="13571" max="13571" width="11.109375" customWidth="1"/>
    <col min="13572" max="13572" width="21.44140625" customWidth="1"/>
    <col min="13573" max="13573" width="19.6640625" customWidth="1"/>
    <col min="13574" max="13574" width="14.6640625" customWidth="1"/>
    <col min="13575" max="13575" width="95.77734375" customWidth="1"/>
    <col min="13576" max="13576" width="56.109375" customWidth="1"/>
    <col min="13577" max="13577" width="35.109375" customWidth="1"/>
    <col min="13578" max="13578" width="23.6640625" customWidth="1"/>
    <col min="13579" max="13579" width="31.44140625" customWidth="1"/>
    <col min="13580" max="13581" width="30.109375" customWidth="1"/>
    <col min="13582" max="13582" width="16.6640625" customWidth="1"/>
    <col min="13583" max="13583" width="22.109375" customWidth="1"/>
    <col min="13584" max="13584" width="16.6640625" customWidth="1"/>
    <col min="13585" max="13585" width="22.109375" customWidth="1"/>
    <col min="13586" max="13586" width="34.6640625" customWidth="1"/>
    <col min="13587" max="13587" width="21" customWidth="1"/>
    <col min="13588" max="13588" width="21.44140625" customWidth="1"/>
    <col min="13589" max="13589" width="24.109375" customWidth="1"/>
    <col min="13590" max="13590" width="23.6640625" customWidth="1"/>
    <col min="13591" max="13591" width="26.109375" customWidth="1"/>
    <col min="13592" max="13592" width="25.6640625" customWidth="1"/>
    <col min="13593" max="13593" width="31.109375" customWidth="1"/>
    <col min="13594" max="13594" width="31.44140625" customWidth="1"/>
    <col min="13595" max="13595" width="26" customWidth="1"/>
    <col min="13596" max="13596" width="33.109375" customWidth="1"/>
    <col min="13597" max="13597" width="30.44140625" customWidth="1"/>
    <col min="13598" max="13598" width="31.6640625" customWidth="1"/>
    <col min="13599" max="13599" width="31.33203125" customWidth="1"/>
    <col min="13600" max="13600" width="27.6640625" customWidth="1"/>
    <col min="13601" max="13601" width="29.6640625" customWidth="1"/>
    <col min="13602" max="13602" width="25.109375" customWidth="1"/>
    <col min="13603" max="13603" width="26.6640625" customWidth="1"/>
    <col min="13604" max="13633" width="26.109375" customWidth="1"/>
    <col min="13634" max="13634" width="34.109375" customWidth="1"/>
    <col min="13635" max="13635" width="29.109375" customWidth="1"/>
    <col min="13636" max="13636" width="33.44140625" customWidth="1"/>
    <col min="13637" max="13637" width="35.6640625" customWidth="1"/>
    <col min="13638" max="13638" width="31.6640625" customWidth="1"/>
    <col min="13639" max="13639" width="34" customWidth="1"/>
    <col min="13640" max="13640" width="35" customWidth="1"/>
    <col min="13641" max="13641" width="38.6640625" customWidth="1"/>
    <col min="13642" max="13642" width="33" customWidth="1"/>
    <col min="13643" max="13643" width="34.33203125" customWidth="1"/>
    <col min="13825" max="13825" width="24.109375" customWidth="1"/>
    <col min="13826" max="13826" width="13.6640625" customWidth="1"/>
    <col min="13827" max="13827" width="11.109375" customWidth="1"/>
    <col min="13828" max="13828" width="21.44140625" customWidth="1"/>
    <col min="13829" max="13829" width="19.6640625" customWidth="1"/>
    <col min="13830" max="13830" width="14.6640625" customWidth="1"/>
    <col min="13831" max="13831" width="95.77734375" customWidth="1"/>
    <col min="13832" max="13832" width="56.109375" customWidth="1"/>
    <col min="13833" max="13833" width="35.109375" customWidth="1"/>
    <col min="13834" max="13834" width="23.6640625" customWidth="1"/>
    <col min="13835" max="13835" width="31.44140625" customWidth="1"/>
    <col min="13836" max="13837" width="30.109375" customWidth="1"/>
    <col min="13838" max="13838" width="16.6640625" customWidth="1"/>
    <col min="13839" max="13839" width="22.109375" customWidth="1"/>
    <col min="13840" max="13840" width="16.6640625" customWidth="1"/>
    <col min="13841" max="13841" width="22.109375" customWidth="1"/>
    <col min="13842" max="13842" width="34.6640625" customWidth="1"/>
    <col min="13843" max="13843" width="21" customWidth="1"/>
    <col min="13844" max="13844" width="21.44140625" customWidth="1"/>
    <col min="13845" max="13845" width="24.109375" customWidth="1"/>
    <col min="13846" max="13846" width="23.6640625" customWidth="1"/>
    <col min="13847" max="13847" width="26.109375" customWidth="1"/>
    <col min="13848" max="13848" width="25.6640625" customWidth="1"/>
    <col min="13849" max="13849" width="31.109375" customWidth="1"/>
    <col min="13850" max="13850" width="31.44140625" customWidth="1"/>
    <col min="13851" max="13851" width="26" customWidth="1"/>
    <col min="13852" max="13852" width="33.109375" customWidth="1"/>
    <col min="13853" max="13853" width="30.44140625" customWidth="1"/>
    <col min="13854" max="13854" width="31.6640625" customWidth="1"/>
    <col min="13855" max="13855" width="31.33203125" customWidth="1"/>
    <col min="13856" max="13856" width="27.6640625" customWidth="1"/>
    <col min="13857" max="13857" width="29.6640625" customWidth="1"/>
    <col min="13858" max="13858" width="25.109375" customWidth="1"/>
    <col min="13859" max="13859" width="26.6640625" customWidth="1"/>
    <col min="13860" max="13889" width="26.109375" customWidth="1"/>
    <col min="13890" max="13890" width="34.109375" customWidth="1"/>
    <col min="13891" max="13891" width="29.109375" customWidth="1"/>
    <col min="13892" max="13892" width="33.44140625" customWidth="1"/>
    <col min="13893" max="13893" width="35.6640625" customWidth="1"/>
    <col min="13894" max="13894" width="31.6640625" customWidth="1"/>
    <col min="13895" max="13895" width="34" customWidth="1"/>
    <col min="13896" max="13896" width="35" customWidth="1"/>
    <col min="13897" max="13897" width="38.6640625" customWidth="1"/>
    <col min="13898" max="13898" width="33" customWidth="1"/>
    <col min="13899" max="13899" width="34.33203125" customWidth="1"/>
    <col min="14081" max="14081" width="24.109375" customWidth="1"/>
    <col min="14082" max="14082" width="13.6640625" customWidth="1"/>
    <col min="14083" max="14083" width="11.109375" customWidth="1"/>
    <col min="14084" max="14084" width="21.44140625" customWidth="1"/>
    <col min="14085" max="14085" width="19.6640625" customWidth="1"/>
    <col min="14086" max="14086" width="14.6640625" customWidth="1"/>
    <col min="14087" max="14087" width="95.77734375" customWidth="1"/>
    <col min="14088" max="14088" width="56.109375" customWidth="1"/>
    <col min="14089" max="14089" width="35.109375" customWidth="1"/>
    <col min="14090" max="14090" width="23.6640625" customWidth="1"/>
    <col min="14091" max="14091" width="31.44140625" customWidth="1"/>
    <col min="14092" max="14093" width="30.109375" customWidth="1"/>
    <col min="14094" max="14094" width="16.6640625" customWidth="1"/>
    <col min="14095" max="14095" width="22.109375" customWidth="1"/>
    <col min="14096" max="14096" width="16.6640625" customWidth="1"/>
    <col min="14097" max="14097" width="22.109375" customWidth="1"/>
    <col min="14098" max="14098" width="34.6640625" customWidth="1"/>
    <col min="14099" max="14099" width="21" customWidth="1"/>
    <col min="14100" max="14100" width="21.44140625" customWidth="1"/>
    <col min="14101" max="14101" width="24.109375" customWidth="1"/>
    <col min="14102" max="14102" width="23.6640625" customWidth="1"/>
    <col min="14103" max="14103" width="26.109375" customWidth="1"/>
    <col min="14104" max="14104" width="25.6640625" customWidth="1"/>
    <col min="14105" max="14105" width="31.109375" customWidth="1"/>
    <col min="14106" max="14106" width="31.44140625" customWidth="1"/>
    <col min="14107" max="14107" width="26" customWidth="1"/>
    <col min="14108" max="14108" width="33.109375" customWidth="1"/>
    <col min="14109" max="14109" width="30.44140625" customWidth="1"/>
    <col min="14110" max="14110" width="31.6640625" customWidth="1"/>
    <col min="14111" max="14111" width="31.33203125" customWidth="1"/>
    <col min="14112" max="14112" width="27.6640625" customWidth="1"/>
    <col min="14113" max="14113" width="29.6640625" customWidth="1"/>
    <col min="14114" max="14114" width="25.109375" customWidth="1"/>
    <col min="14115" max="14115" width="26.6640625" customWidth="1"/>
    <col min="14116" max="14145" width="26.109375" customWidth="1"/>
    <col min="14146" max="14146" width="34.109375" customWidth="1"/>
    <col min="14147" max="14147" width="29.109375" customWidth="1"/>
    <col min="14148" max="14148" width="33.44140625" customWidth="1"/>
    <col min="14149" max="14149" width="35.6640625" customWidth="1"/>
    <col min="14150" max="14150" width="31.6640625" customWidth="1"/>
    <col min="14151" max="14151" width="34" customWidth="1"/>
    <col min="14152" max="14152" width="35" customWidth="1"/>
    <col min="14153" max="14153" width="38.6640625" customWidth="1"/>
    <col min="14154" max="14154" width="33" customWidth="1"/>
    <col min="14155" max="14155" width="34.33203125" customWidth="1"/>
    <col min="14337" max="14337" width="24.109375" customWidth="1"/>
    <col min="14338" max="14338" width="13.6640625" customWidth="1"/>
    <col min="14339" max="14339" width="11.109375" customWidth="1"/>
    <col min="14340" max="14340" width="21.44140625" customWidth="1"/>
    <col min="14341" max="14341" width="19.6640625" customWidth="1"/>
    <col min="14342" max="14342" width="14.6640625" customWidth="1"/>
    <col min="14343" max="14343" width="95.77734375" customWidth="1"/>
    <col min="14344" max="14344" width="56.109375" customWidth="1"/>
    <col min="14345" max="14345" width="35.109375" customWidth="1"/>
    <col min="14346" max="14346" width="23.6640625" customWidth="1"/>
    <col min="14347" max="14347" width="31.44140625" customWidth="1"/>
    <col min="14348" max="14349" width="30.109375" customWidth="1"/>
    <col min="14350" max="14350" width="16.6640625" customWidth="1"/>
    <col min="14351" max="14351" width="22.109375" customWidth="1"/>
    <col min="14352" max="14352" width="16.6640625" customWidth="1"/>
    <col min="14353" max="14353" width="22.109375" customWidth="1"/>
    <col min="14354" max="14354" width="34.6640625" customWidth="1"/>
    <col min="14355" max="14355" width="21" customWidth="1"/>
    <col min="14356" max="14356" width="21.44140625" customWidth="1"/>
    <col min="14357" max="14357" width="24.109375" customWidth="1"/>
    <col min="14358" max="14358" width="23.6640625" customWidth="1"/>
    <col min="14359" max="14359" width="26.109375" customWidth="1"/>
    <col min="14360" max="14360" width="25.6640625" customWidth="1"/>
    <col min="14361" max="14361" width="31.109375" customWidth="1"/>
    <col min="14362" max="14362" width="31.44140625" customWidth="1"/>
    <col min="14363" max="14363" width="26" customWidth="1"/>
    <col min="14364" max="14364" width="33.109375" customWidth="1"/>
    <col min="14365" max="14365" width="30.44140625" customWidth="1"/>
    <col min="14366" max="14366" width="31.6640625" customWidth="1"/>
    <col min="14367" max="14367" width="31.33203125" customWidth="1"/>
    <col min="14368" max="14368" width="27.6640625" customWidth="1"/>
    <col min="14369" max="14369" width="29.6640625" customWidth="1"/>
    <col min="14370" max="14370" width="25.109375" customWidth="1"/>
    <col min="14371" max="14371" width="26.6640625" customWidth="1"/>
    <col min="14372" max="14401" width="26.109375" customWidth="1"/>
    <col min="14402" max="14402" width="34.109375" customWidth="1"/>
    <col min="14403" max="14403" width="29.109375" customWidth="1"/>
    <col min="14404" max="14404" width="33.44140625" customWidth="1"/>
    <col min="14405" max="14405" width="35.6640625" customWidth="1"/>
    <col min="14406" max="14406" width="31.6640625" customWidth="1"/>
    <col min="14407" max="14407" width="34" customWidth="1"/>
    <col min="14408" max="14408" width="35" customWidth="1"/>
    <col min="14409" max="14409" width="38.6640625" customWidth="1"/>
    <col min="14410" max="14410" width="33" customWidth="1"/>
    <col min="14411" max="14411" width="34.33203125" customWidth="1"/>
    <col min="14593" max="14593" width="24.109375" customWidth="1"/>
    <col min="14594" max="14594" width="13.6640625" customWidth="1"/>
    <col min="14595" max="14595" width="11.109375" customWidth="1"/>
    <col min="14596" max="14596" width="21.44140625" customWidth="1"/>
    <col min="14597" max="14597" width="19.6640625" customWidth="1"/>
    <col min="14598" max="14598" width="14.6640625" customWidth="1"/>
    <col min="14599" max="14599" width="95.77734375" customWidth="1"/>
    <col min="14600" max="14600" width="56.109375" customWidth="1"/>
    <col min="14601" max="14601" width="35.109375" customWidth="1"/>
    <col min="14602" max="14602" width="23.6640625" customWidth="1"/>
    <col min="14603" max="14603" width="31.44140625" customWidth="1"/>
    <col min="14604" max="14605" width="30.109375" customWidth="1"/>
    <col min="14606" max="14606" width="16.6640625" customWidth="1"/>
    <col min="14607" max="14607" width="22.109375" customWidth="1"/>
    <col min="14608" max="14608" width="16.6640625" customWidth="1"/>
    <col min="14609" max="14609" width="22.109375" customWidth="1"/>
    <col min="14610" max="14610" width="34.6640625" customWidth="1"/>
    <col min="14611" max="14611" width="21" customWidth="1"/>
    <col min="14612" max="14612" width="21.44140625" customWidth="1"/>
    <col min="14613" max="14613" width="24.109375" customWidth="1"/>
    <col min="14614" max="14614" width="23.6640625" customWidth="1"/>
    <col min="14615" max="14615" width="26.109375" customWidth="1"/>
    <col min="14616" max="14616" width="25.6640625" customWidth="1"/>
    <col min="14617" max="14617" width="31.109375" customWidth="1"/>
    <col min="14618" max="14618" width="31.44140625" customWidth="1"/>
    <col min="14619" max="14619" width="26" customWidth="1"/>
    <col min="14620" max="14620" width="33.109375" customWidth="1"/>
    <col min="14621" max="14621" width="30.44140625" customWidth="1"/>
    <col min="14622" max="14622" width="31.6640625" customWidth="1"/>
    <col min="14623" max="14623" width="31.33203125" customWidth="1"/>
    <col min="14624" max="14624" width="27.6640625" customWidth="1"/>
    <col min="14625" max="14625" width="29.6640625" customWidth="1"/>
    <col min="14626" max="14626" width="25.109375" customWidth="1"/>
    <col min="14627" max="14627" width="26.6640625" customWidth="1"/>
    <col min="14628" max="14657" width="26.109375" customWidth="1"/>
    <col min="14658" max="14658" width="34.109375" customWidth="1"/>
    <col min="14659" max="14659" width="29.109375" customWidth="1"/>
    <col min="14660" max="14660" width="33.44140625" customWidth="1"/>
    <col min="14661" max="14661" width="35.6640625" customWidth="1"/>
    <col min="14662" max="14662" width="31.6640625" customWidth="1"/>
    <col min="14663" max="14663" width="34" customWidth="1"/>
    <col min="14664" max="14664" width="35" customWidth="1"/>
    <col min="14665" max="14665" width="38.6640625" customWidth="1"/>
    <col min="14666" max="14666" width="33" customWidth="1"/>
    <col min="14667" max="14667" width="34.33203125" customWidth="1"/>
    <col min="14849" max="14849" width="24.109375" customWidth="1"/>
    <col min="14850" max="14850" width="13.6640625" customWidth="1"/>
    <col min="14851" max="14851" width="11.109375" customWidth="1"/>
    <col min="14852" max="14852" width="21.44140625" customWidth="1"/>
    <col min="14853" max="14853" width="19.6640625" customWidth="1"/>
    <col min="14854" max="14854" width="14.6640625" customWidth="1"/>
    <col min="14855" max="14855" width="95.77734375" customWidth="1"/>
    <col min="14856" max="14856" width="56.109375" customWidth="1"/>
    <col min="14857" max="14857" width="35.109375" customWidth="1"/>
    <col min="14858" max="14858" width="23.6640625" customWidth="1"/>
    <col min="14859" max="14859" width="31.44140625" customWidth="1"/>
    <col min="14860" max="14861" width="30.109375" customWidth="1"/>
    <col min="14862" max="14862" width="16.6640625" customWidth="1"/>
    <col min="14863" max="14863" width="22.109375" customWidth="1"/>
    <col min="14864" max="14864" width="16.6640625" customWidth="1"/>
    <col min="14865" max="14865" width="22.109375" customWidth="1"/>
    <col min="14866" max="14866" width="34.6640625" customWidth="1"/>
    <col min="14867" max="14867" width="21" customWidth="1"/>
    <col min="14868" max="14868" width="21.44140625" customWidth="1"/>
    <col min="14869" max="14869" width="24.109375" customWidth="1"/>
    <col min="14870" max="14870" width="23.6640625" customWidth="1"/>
    <col min="14871" max="14871" width="26.109375" customWidth="1"/>
    <col min="14872" max="14872" width="25.6640625" customWidth="1"/>
    <col min="14873" max="14873" width="31.109375" customWidth="1"/>
    <col min="14874" max="14874" width="31.44140625" customWidth="1"/>
    <col min="14875" max="14875" width="26" customWidth="1"/>
    <col min="14876" max="14876" width="33.109375" customWidth="1"/>
    <col min="14877" max="14877" width="30.44140625" customWidth="1"/>
    <col min="14878" max="14878" width="31.6640625" customWidth="1"/>
    <col min="14879" max="14879" width="31.33203125" customWidth="1"/>
    <col min="14880" max="14880" width="27.6640625" customWidth="1"/>
    <col min="14881" max="14881" width="29.6640625" customWidth="1"/>
    <col min="14882" max="14882" width="25.109375" customWidth="1"/>
    <col min="14883" max="14883" width="26.6640625" customWidth="1"/>
    <col min="14884" max="14913" width="26.109375" customWidth="1"/>
    <col min="14914" max="14914" width="34.109375" customWidth="1"/>
    <col min="14915" max="14915" width="29.109375" customWidth="1"/>
    <col min="14916" max="14916" width="33.44140625" customWidth="1"/>
    <col min="14917" max="14917" width="35.6640625" customWidth="1"/>
    <col min="14918" max="14918" width="31.6640625" customWidth="1"/>
    <col min="14919" max="14919" width="34" customWidth="1"/>
    <col min="14920" max="14920" width="35" customWidth="1"/>
    <col min="14921" max="14921" width="38.6640625" customWidth="1"/>
    <col min="14922" max="14922" width="33" customWidth="1"/>
    <col min="14923" max="14923" width="34.33203125" customWidth="1"/>
    <col min="15105" max="15105" width="24.109375" customWidth="1"/>
    <col min="15106" max="15106" width="13.6640625" customWidth="1"/>
    <col min="15107" max="15107" width="11.109375" customWidth="1"/>
    <col min="15108" max="15108" width="21.44140625" customWidth="1"/>
    <col min="15109" max="15109" width="19.6640625" customWidth="1"/>
    <col min="15110" max="15110" width="14.6640625" customWidth="1"/>
    <col min="15111" max="15111" width="95.77734375" customWidth="1"/>
    <col min="15112" max="15112" width="56.109375" customWidth="1"/>
    <col min="15113" max="15113" width="35.109375" customWidth="1"/>
    <col min="15114" max="15114" width="23.6640625" customWidth="1"/>
    <col min="15115" max="15115" width="31.44140625" customWidth="1"/>
    <col min="15116" max="15117" width="30.109375" customWidth="1"/>
    <col min="15118" max="15118" width="16.6640625" customWidth="1"/>
    <col min="15119" max="15119" width="22.109375" customWidth="1"/>
    <col min="15120" max="15120" width="16.6640625" customWidth="1"/>
    <col min="15121" max="15121" width="22.109375" customWidth="1"/>
    <col min="15122" max="15122" width="34.6640625" customWidth="1"/>
    <col min="15123" max="15123" width="21" customWidth="1"/>
    <col min="15124" max="15124" width="21.44140625" customWidth="1"/>
    <col min="15125" max="15125" width="24.109375" customWidth="1"/>
    <col min="15126" max="15126" width="23.6640625" customWidth="1"/>
    <col min="15127" max="15127" width="26.109375" customWidth="1"/>
    <col min="15128" max="15128" width="25.6640625" customWidth="1"/>
    <col min="15129" max="15129" width="31.109375" customWidth="1"/>
    <col min="15130" max="15130" width="31.44140625" customWidth="1"/>
    <col min="15131" max="15131" width="26" customWidth="1"/>
    <col min="15132" max="15132" width="33.109375" customWidth="1"/>
    <col min="15133" max="15133" width="30.44140625" customWidth="1"/>
    <col min="15134" max="15134" width="31.6640625" customWidth="1"/>
    <col min="15135" max="15135" width="31.33203125" customWidth="1"/>
    <col min="15136" max="15136" width="27.6640625" customWidth="1"/>
    <col min="15137" max="15137" width="29.6640625" customWidth="1"/>
    <col min="15138" max="15138" width="25.109375" customWidth="1"/>
    <col min="15139" max="15139" width="26.6640625" customWidth="1"/>
    <col min="15140" max="15169" width="26.109375" customWidth="1"/>
    <col min="15170" max="15170" width="34.109375" customWidth="1"/>
    <col min="15171" max="15171" width="29.109375" customWidth="1"/>
    <col min="15172" max="15172" width="33.44140625" customWidth="1"/>
    <col min="15173" max="15173" width="35.6640625" customWidth="1"/>
    <col min="15174" max="15174" width="31.6640625" customWidth="1"/>
    <col min="15175" max="15175" width="34" customWidth="1"/>
    <col min="15176" max="15176" width="35" customWidth="1"/>
    <col min="15177" max="15177" width="38.6640625" customWidth="1"/>
    <col min="15178" max="15178" width="33" customWidth="1"/>
    <col min="15179" max="15179" width="34.33203125" customWidth="1"/>
    <col min="15361" max="15361" width="24.109375" customWidth="1"/>
    <col min="15362" max="15362" width="13.6640625" customWidth="1"/>
    <col min="15363" max="15363" width="11.109375" customWidth="1"/>
    <col min="15364" max="15364" width="21.44140625" customWidth="1"/>
    <col min="15365" max="15365" width="19.6640625" customWidth="1"/>
    <col min="15366" max="15366" width="14.6640625" customWidth="1"/>
    <col min="15367" max="15367" width="95.77734375" customWidth="1"/>
    <col min="15368" max="15368" width="56.109375" customWidth="1"/>
    <col min="15369" max="15369" width="35.109375" customWidth="1"/>
    <col min="15370" max="15370" width="23.6640625" customWidth="1"/>
    <col min="15371" max="15371" width="31.44140625" customWidth="1"/>
    <col min="15372" max="15373" width="30.109375" customWidth="1"/>
    <col min="15374" max="15374" width="16.6640625" customWidth="1"/>
    <col min="15375" max="15375" width="22.109375" customWidth="1"/>
    <col min="15376" max="15376" width="16.6640625" customWidth="1"/>
    <col min="15377" max="15377" width="22.109375" customWidth="1"/>
    <col min="15378" max="15378" width="34.6640625" customWidth="1"/>
    <col min="15379" max="15379" width="21" customWidth="1"/>
    <col min="15380" max="15380" width="21.44140625" customWidth="1"/>
    <col min="15381" max="15381" width="24.109375" customWidth="1"/>
    <col min="15382" max="15382" width="23.6640625" customWidth="1"/>
    <col min="15383" max="15383" width="26.109375" customWidth="1"/>
    <col min="15384" max="15384" width="25.6640625" customWidth="1"/>
    <col min="15385" max="15385" width="31.109375" customWidth="1"/>
    <col min="15386" max="15386" width="31.44140625" customWidth="1"/>
    <col min="15387" max="15387" width="26" customWidth="1"/>
    <col min="15388" max="15388" width="33.109375" customWidth="1"/>
    <col min="15389" max="15389" width="30.44140625" customWidth="1"/>
    <col min="15390" max="15390" width="31.6640625" customWidth="1"/>
    <col min="15391" max="15391" width="31.33203125" customWidth="1"/>
    <col min="15392" max="15392" width="27.6640625" customWidth="1"/>
    <col min="15393" max="15393" width="29.6640625" customWidth="1"/>
    <col min="15394" max="15394" width="25.109375" customWidth="1"/>
    <col min="15395" max="15395" width="26.6640625" customWidth="1"/>
    <col min="15396" max="15425" width="26.109375" customWidth="1"/>
    <col min="15426" max="15426" width="34.109375" customWidth="1"/>
    <col min="15427" max="15427" width="29.109375" customWidth="1"/>
    <col min="15428" max="15428" width="33.44140625" customWidth="1"/>
    <col min="15429" max="15429" width="35.6640625" customWidth="1"/>
    <col min="15430" max="15430" width="31.6640625" customWidth="1"/>
    <col min="15431" max="15431" width="34" customWidth="1"/>
    <col min="15432" max="15432" width="35" customWidth="1"/>
    <col min="15433" max="15433" width="38.6640625" customWidth="1"/>
    <col min="15434" max="15434" width="33" customWidth="1"/>
    <col min="15435" max="15435" width="34.33203125" customWidth="1"/>
    <col min="15617" max="15617" width="24.109375" customWidth="1"/>
    <col min="15618" max="15618" width="13.6640625" customWidth="1"/>
    <col min="15619" max="15619" width="11.109375" customWidth="1"/>
    <col min="15620" max="15620" width="21.44140625" customWidth="1"/>
    <col min="15621" max="15621" width="19.6640625" customWidth="1"/>
    <col min="15622" max="15622" width="14.6640625" customWidth="1"/>
    <col min="15623" max="15623" width="95.77734375" customWidth="1"/>
    <col min="15624" max="15624" width="56.109375" customWidth="1"/>
    <col min="15625" max="15625" width="35.109375" customWidth="1"/>
    <col min="15626" max="15626" width="23.6640625" customWidth="1"/>
    <col min="15627" max="15627" width="31.44140625" customWidth="1"/>
    <col min="15628" max="15629" width="30.109375" customWidth="1"/>
    <col min="15630" max="15630" width="16.6640625" customWidth="1"/>
    <col min="15631" max="15631" width="22.109375" customWidth="1"/>
    <col min="15632" max="15632" width="16.6640625" customWidth="1"/>
    <col min="15633" max="15633" width="22.109375" customWidth="1"/>
    <col min="15634" max="15634" width="34.6640625" customWidth="1"/>
    <col min="15635" max="15635" width="21" customWidth="1"/>
    <col min="15636" max="15636" width="21.44140625" customWidth="1"/>
    <col min="15637" max="15637" width="24.109375" customWidth="1"/>
    <col min="15638" max="15638" width="23.6640625" customWidth="1"/>
    <col min="15639" max="15639" width="26.109375" customWidth="1"/>
    <col min="15640" max="15640" width="25.6640625" customWidth="1"/>
    <col min="15641" max="15641" width="31.109375" customWidth="1"/>
    <col min="15642" max="15642" width="31.44140625" customWidth="1"/>
    <col min="15643" max="15643" width="26" customWidth="1"/>
    <col min="15644" max="15644" width="33.109375" customWidth="1"/>
    <col min="15645" max="15645" width="30.44140625" customWidth="1"/>
    <col min="15646" max="15646" width="31.6640625" customWidth="1"/>
    <col min="15647" max="15647" width="31.33203125" customWidth="1"/>
    <col min="15648" max="15648" width="27.6640625" customWidth="1"/>
    <col min="15649" max="15649" width="29.6640625" customWidth="1"/>
    <col min="15650" max="15650" width="25.109375" customWidth="1"/>
    <col min="15651" max="15651" width="26.6640625" customWidth="1"/>
    <col min="15652" max="15681" width="26.109375" customWidth="1"/>
    <col min="15682" max="15682" width="34.109375" customWidth="1"/>
    <col min="15683" max="15683" width="29.109375" customWidth="1"/>
    <col min="15684" max="15684" width="33.44140625" customWidth="1"/>
    <col min="15685" max="15685" width="35.6640625" customWidth="1"/>
    <col min="15686" max="15686" width="31.6640625" customWidth="1"/>
    <col min="15687" max="15687" width="34" customWidth="1"/>
    <col min="15688" max="15688" width="35" customWidth="1"/>
    <col min="15689" max="15689" width="38.6640625" customWidth="1"/>
    <col min="15690" max="15690" width="33" customWidth="1"/>
    <col min="15691" max="15691" width="34.33203125" customWidth="1"/>
    <col min="15873" max="15873" width="24.109375" customWidth="1"/>
    <col min="15874" max="15874" width="13.6640625" customWidth="1"/>
    <col min="15875" max="15875" width="11.109375" customWidth="1"/>
    <col min="15876" max="15876" width="21.44140625" customWidth="1"/>
    <col min="15877" max="15877" width="19.6640625" customWidth="1"/>
    <col min="15878" max="15878" width="14.6640625" customWidth="1"/>
    <col min="15879" max="15879" width="95.77734375" customWidth="1"/>
    <col min="15880" max="15880" width="56.109375" customWidth="1"/>
    <col min="15881" max="15881" width="35.109375" customWidth="1"/>
    <col min="15882" max="15882" width="23.6640625" customWidth="1"/>
    <col min="15883" max="15883" width="31.44140625" customWidth="1"/>
    <col min="15884" max="15885" width="30.109375" customWidth="1"/>
    <col min="15886" max="15886" width="16.6640625" customWidth="1"/>
    <col min="15887" max="15887" width="22.109375" customWidth="1"/>
    <col min="15888" max="15888" width="16.6640625" customWidth="1"/>
    <col min="15889" max="15889" width="22.109375" customWidth="1"/>
    <col min="15890" max="15890" width="34.6640625" customWidth="1"/>
    <col min="15891" max="15891" width="21" customWidth="1"/>
    <col min="15892" max="15892" width="21.44140625" customWidth="1"/>
    <col min="15893" max="15893" width="24.109375" customWidth="1"/>
    <col min="15894" max="15894" width="23.6640625" customWidth="1"/>
    <col min="15895" max="15895" width="26.109375" customWidth="1"/>
    <col min="15896" max="15896" width="25.6640625" customWidth="1"/>
    <col min="15897" max="15897" width="31.109375" customWidth="1"/>
    <col min="15898" max="15898" width="31.44140625" customWidth="1"/>
    <col min="15899" max="15899" width="26" customWidth="1"/>
    <col min="15900" max="15900" width="33.109375" customWidth="1"/>
    <col min="15901" max="15901" width="30.44140625" customWidth="1"/>
    <col min="15902" max="15902" width="31.6640625" customWidth="1"/>
    <col min="15903" max="15903" width="31.33203125" customWidth="1"/>
    <col min="15904" max="15904" width="27.6640625" customWidth="1"/>
    <col min="15905" max="15905" width="29.6640625" customWidth="1"/>
    <col min="15906" max="15906" width="25.109375" customWidth="1"/>
    <col min="15907" max="15907" width="26.6640625" customWidth="1"/>
    <col min="15908" max="15937" width="26.109375" customWidth="1"/>
    <col min="15938" max="15938" width="34.109375" customWidth="1"/>
    <col min="15939" max="15939" width="29.109375" customWidth="1"/>
    <col min="15940" max="15940" width="33.44140625" customWidth="1"/>
    <col min="15941" max="15941" width="35.6640625" customWidth="1"/>
    <col min="15942" max="15942" width="31.6640625" customWidth="1"/>
    <col min="15943" max="15943" width="34" customWidth="1"/>
    <col min="15944" max="15944" width="35" customWidth="1"/>
    <col min="15945" max="15945" width="38.6640625" customWidth="1"/>
    <col min="15946" max="15946" width="33" customWidth="1"/>
    <col min="15947" max="15947" width="34.33203125" customWidth="1"/>
    <col min="16129" max="16129" width="24.109375" customWidth="1"/>
    <col min="16130" max="16130" width="13.6640625" customWidth="1"/>
    <col min="16131" max="16131" width="11.109375" customWidth="1"/>
    <col min="16132" max="16132" width="21.44140625" customWidth="1"/>
    <col min="16133" max="16133" width="19.6640625" customWidth="1"/>
    <col min="16134" max="16134" width="14.6640625" customWidth="1"/>
    <col min="16135" max="16135" width="95.77734375" customWidth="1"/>
    <col min="16136" max="16136" width="56.109375" customWidth="1"/>
    <col min="16137" max="16137" width="35.109375" customWidth="1"/>
    <col min="16138" max="16138" width="23.6640625" customWidth="1"/>
    <col min="16139" max="16139" width="31.44140625" customWidth="1"/>
    <col min="16140" max="16141" width="30.109375" customWidth="1"/>
    <col min="16142" max="16142" width="16.6640625" customWidth="1"/>
    <col min="16143" max="16143" width="22.109375" customWidth="1"/>
    <col min="16144" max="16144" width="16.6640625" customWidth="1"/>
    <col min="16145" max="16145" width="22.109375" customWidth="1"/>
    <col min="16146" max="16146" width="34.6640625" customWidth="1"/>
    <col min="16147" max="16147" width="21" customWidth="1"/>
    <col min="16148" max="16148" width="21.44140625" customWidth="1"/>
    <col min="16149" max="16149" width="24.109375" customWidth="1"/>
    <col min="16150" max="16150" width="23.6640625" customWidth="1"/>
    <col min="16151" max="16151" width="26.109375" customWidth="1"/>
    <col min="16152" max="16152" width="25.6640625" customWidth="1"/>
    <col min="16153" max="16153" width="31.109375" customWidth="1"/>
    <col min="16154" max="16154" width="31.44140625" customWidth="1"/>
    <col min="16155" max="16155" width="26" customWidth="1"/>
    <col min="16156" max="16156" width="33.109375" customWidth="1"/>
    <col min="16157" max="16157" width="30.44140625" customWidth="1"/>
    <col min="16158" max="16158" width="31.6640625" customWidth="1"/>
    <col min="16159" max="16159" width="31.33203125" customWidth="1"/>
    <col min="16160" max="16160" width="27.6640625" customWidth="1"/>
    <col min="16161" max="16161" width="29.6640625" customWidth="1"/>
    <col min="16162" max="16162" width="25.109375" customWidth="1"/>
    <col min="16163" max="16163" width="26.6640625" customWidth="1"/>
    <col min="16164" max="16193" width="26.109375" customWidth="1"/>
    <col min="16194" max="16194" width="34.109375" customWidth="1"/>
    <col min="16195" max="16195" width="29.109375" customWidth="1"/>
    <col min="16196" max="16196" width="33.44140625" customWidth="1"/>
    <col min="16197" max="16197" width="35.6640625" customWidth="1"/>
    <col min="16198" max="16198" width="31.6640625" customWidth="1"/>
    <col min="16199" max="16199" width="34" customWidth="1"/>
    <col min="16200" max="16200" width="35" customWidth="1"/>
    <col min="16201" max="16201" width="38.6640625" customWidth="1"/>
    <col min="16202" max="16202" width="33" customWidth="1"/>
    <col min="16203" max="16203" width="34.33203125" customWidth="1"/>
  </cols>
  <sheetData>
    <row r="1" spans="1:75" s="3" customFormat="1" ht="18" x14ac:dyDescent="0.3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c r="AP1" s="3" t="s">
        <v>41</v>
      </c>
      <c r="AQ1" s="3" t="s">
        <v>42</v>
      </c>
      <c r="AR1" s="3" t="s">
        <v>43</v>
      </c>
      <c r="AS1" s="3" t="s">
        <v>44</v>
      </c>
      <c r="AT1" s="3" t="s">
        <v>45</v>
      </c>
      <c r="AU1" s="3" t="s">
        <v>46</v>
      </c>
      <c r="AV1" s="3" t="s">
        <v>47</v>
      </c>
      <c r="AW1" s="3" t="s">
        <v>48</v>
      </c>
      <c r="AX1" s="3" t="s">
        <v>49</v>
      </c>
      <c r="AY1" s="3" t="s">
        <v>50</v>
      </c>
      <c r="AZ1" s="4" t="s">
        <v>51</v>
      </c>
      <c r="BA1" s="4" t="s">
        <v>52</v>
      </c>
      <c r="BB1" s="4" t="s">
        <v>53</v>
      </c>
      <c r="BC1" s="4" t="s">
        <v>54</v>
      </c>
      <c r="BD1" s="4" t="s">
        <v>55</v>
      </c>
      <c r="BE1" s="4" t="s">
        <v>56</v>
      </c>
      <c r="BF1" s="4" t="s">
        <v>57</v>
      </c>
      <c r="BG1" s="4" t="s">
        <v>58</v>
      </c>
      <c r="BH1" s="4" t="s">
        <v>59</v>
      </c>
      <c r="BI1" s="4" t="s">
        <v>60</v>
      </c>
      <c r="BJ1" s="4" t="s">
        <v>61</v>
      </c>
      <c r="BK1" s="4" t="s">
        <v>62</v>
      </c>
      <c r="BL1" s="4" t="s">
        <v>63</v>
      </c>
      <c r="BM1" s="4" t="s">
        <v>64</v>
      </c>
      <c r="BN1" s="3" t="s">
        <v>65</v>
      </c>
      <c r="BO1" s="3" t="s">
        <v>66</v>
      </c>
      <c r="BP1" s="3" t="s">
        <v>67</v>
      </c>
      <c r="BQ1" s="3" t="s">
        <v>68</v>
      </c>
      <c r="BR1" s="3" t="s">
        <v>69</v>
      </c>
      <c r="BS1" s="3" t="s">
        <v>70</v>
      </c>
      <c r="BT1" s="3" t="s">
        <v>71</v>
      </c>
      <c r="BU1" s="3" t="s">
        <v>72</v>
      </c>
      <c r="BV1" s="3" t="s">
        <v>73</v>
      </c>
      <c r="BW1" s="3" t="s">
        <v>74</v>
      </c>
    </row>
    <row r="2" spans="1:75" s="13" customFormat="1" ht="206.4" customHeight="1" x14ac:dyDescent="0.3">
      <c r="A2" s="11" t="s">
        <v>210</v>
      </c>
      <c r="B2" s="11" t="s">
        <v>211</v>
      </c>
      <c r="C2" s="11" t="s">
        <v>133</v>
      </c>
      <c r="D2" s="11" t="s">
        <v>210</v>
      </c>
      <c r="E2" s="11" t="s">
        <v>211</v>
      </c>
      <c r="F2" s="11" t="s">
        <v>174</v>
      </c>
      <c r="G2" s="11" t="s">
        <v>212</v>
      </c>
      <c r="H2" s="13" t="s">
        <v>213</v>
      </c>
      <c r="I2" s="11" t="s">
        <v>214</v>
      </c>
      <c r="J2" s="11" t="s">
        <v>215</v>
      </c>
      <c r="K2" s="11" t="s">
        <v>195</v>
      </c>
      <c r="L2" s="11"/>
      <c r="M2" s="11"/>
      <c r="N2" s="11"/>
      <c r="O2" s="11"/>
      <c r="P2" s="11"/>
      <c r="Q2" s="11"/>
      <c r="R2" s="13" t="s">
        <v>216</v>
      </c>
      <c r="S2" s="11" t="s">
        <v>217</v>
      </c>
      <c r="T2" s="11" t="s">
        <v>218</v>
      </c>
      <c r="U2" s="11" t="s">
        <v>219</v>
      </c>
      <c r="V2" s="11" t="s">
        <v>220</v>
      </c>
      <c r="W2" s="13" t="s">
        <v>221</v>
      </c>
      <c r="X2" s="11" t="s">
        <v>222</v>
      </c>
      <c r="Y2" s="13" t="s">
        <v>223</v>
      </c>
      <c r="Z2" s="11" t="s">
        <v>224</v>
      </c>
      <c r="AA2" s="11" t="s">
        <v>225</v>
      </c>
      <c r="AB2" s="11" t="s">
        <v>226</v>
      </c>
      <c r="AC2" s="11" t="s">
        <v>227</v>
      </c>
      <c r="AD2" s="11" t="s">
        <v>228</v>
      </c>
      <c r="AE2" s="11" t="s">
        <v>229</v>
      </c>
      <c r="AF2" s="11" t="s">
        <v>230</v>
      </c>
      <c r="AG2" s="11" t="s">
        <v>231</v>
      </c>
      <c r="AH2" s="11" t="s">
        <v>232</v>
      </c>
      <c r="AI2" s="13" t="s">
        <v>233</v>
      </c>
      <c r="BN2" s="13" t="s">
        <v>158</v>
      </c>
      <c r="BO2" s="14" t="s">
        <v>234</v>
      </c>
      <c r="BP2" s="13" t="s">
        <v>235</v>
      </c>
      <c r="BQ2" s="20" t="s">
        <v>236</v>
      </c>
    </row>
  </sheetData>
  <hyperlinks>
    <hyperlink ref="BQ2" r:id="rId1" display="http://www.iaa-conservation.org.il/Projects_Item_eng.asp?subject_id=10&amp;site_id=72&amp;id=162" xr:uid="{012809F7-AEB4-4ED5-AB6E-C3CDD2FBE339}"/>
    <hyperlink ref="BO2" r:id="rId2" display="http://synagogues.kinneret.ac.il/synagogues/en-nashut/" xr:uid="{2F53E386-CAD5-44A1-B8C2-75BE22190BA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Coins</vt:lpstr>
      <vt:lpstr>Deposit</vt:lpstr>
      <vt:lpstr>Building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Tine Rassalle</dc:creator>
  <cp:lastModifiedBy>Tine Rassalle</cp:lastModifiedBy>
  <dcterms:created xsi:type="dcterms:W3CDTF">2021-08-23T13:08:14Z</dcterms:created>
  <dcterms:modified xsi:type="dcterms:W3CDTF">2021-08-23T15:32:36Z</dcterms:modified>
</cp:coreProperties>
</file>